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J\Desktop\"/>
    </mc:Choice>
  </mc:AlternateContent>
  <bookViews>
    <workbookView xWindow="0" yWindow="0" windowWidth="21195" windowHeight="9195"/>
  </bookViews>
  <sheets>
    <sheet name="计划表" sheetId="1" r:id="rId1"/>
  </sheets>
  <externalReferences>
    <externalReference r:id="rId2"/>
  </externalReferences>
  <definedNames>
    <definedName name="_xlnm._FilterDatabase" localSheetId="0" hidden="1">计划表!#REF!</definedName>
    <definedName name="_xlnm.Print_Area" localSheetId="0">计划表!$A$2:$S$92</definedName>
    <definedName name="_xlnm.Print_Titles" localSheetId="0">计划表!$2:$3</definedName>
    <definedName name="民族">[1]字典!$C$2:$C$60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C92" i="1" s="1"/>
  <c r="D91" i="1"/>
  <c r="C91" i="1" s="1"/>
  <c r="D90" i="1"/>
  <c r="C90" i="1"/>
  <c r="D89" i="1"/>
  <c r="C89" i="1"/>
  <c r="D88" i="1"/>
  <c r="C88" i="1" s="1"/>
  <c r="D87" i="1"/>
  <c r="C87" i="1" s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5" i="1"/>
  <c r="C85" i="1" s="1"/>
  <c r="D84" i="1"/>
  <c r="C84" i="1" s="1"/>
  <c r="D83" i="1"/>
  <c r="C83" i="1" s="1"/>
  <c r="D82" i="1"/>
  <c r="C82" i="1" s="1"/>
  <c r="D81" i="1"/>
  <c r="C81" i="1" s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79" i="1"/>
  <c r="C79" i="1" s="1"/>
  <c r="D78" i="1"/>
  <c r="C78" i="1"/>
  <c r="D77" i="1"/>
  <c r="C77" i="1" s="1"/>
  <c r="D76" i="1"/>
  <c r="C76" i="1" s="1"/>
  <c r="D75" i="1"/>
  <c r="C75" i="1" s="1"/>
  <c r="D74" i="1"/>
  <c r="C74" i="1"/>
  <c r="D73" i="1"/>
  <c r="C73" i="1" s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1" i="1"/>
  <c r="C71" i="1" s="1"/>
  <c r="D70" i="1"/>
  <c r="C70" i="1" s="1"/>
  <c r="D69" i="1"/>
  <c r="C69" i="1" s="1"/>
  <c r="D68" i="1"/>
  <c r="C68" i="1" s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6" i="1"/>
  <c r="C66" i="1"/>
  <c r="D65" i="1"/>
  <c r="C65" i="1" s="1"/>
  <c r="D64" i="1"/>
  <c r="C64" i="1"/>
  <c r="D63" i="1"/>
  <c r="C63" i="1"/>
  <c r="D62" i="1"/>
  <c r="C62" i="1"/>
  <c r="D61" i="1"/>
  <c r="C61" i="1" s="1"/>
  <c r="D60" i="1"/>
  <c r="C60" i="1"/>
  <c r="D59" i="1"/>
  <c r="C59" i="1"/>
  <c r="D58" i="1"/>
  <c r="C58" i="1"/>
  <c r="D57" i="1"/>
  <c r="C57" i="1" s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5" i="1"/>
  <c r="C55" i="1" s="1"/>
  <c r="D54" i="1"/>
  <c r="C54" i="1" s="1"/>
  <c r="D53" i="1"/>
  <c r="C53" i="1" s="1"/>
  <c r="D52" i="1"/>
  <c r="C52" i="1" s="1"/>
  <c r="D51" i="1"/>
  <c r="C51" i="1" s="1"/>
  <c r="D50" i="1"/>
  <c r="C50" i="1" s="1"/>
  <c r="D49" i="1"/>
  <c r="C49" i="1" s="1"/>
  <c r="D48" i="1"/>
  <c r="C48" i="1" s="1"/>
  <c r="D47" i="1"/>
  <c r="C47" i="1" s="1"/>
  <c r="D46" i="1"/>
  <c r="C46" i="1" s="1"/>
  <c r="D45" i="1"/>
  <c r="C45" i="1" s="1"/>
  <c r="D44" i="1"/>
  <c r="C44" i="1" s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2" i="1"/>
  <c r="C42" i="1"/>
  <c r="D41" i="1"/>
  <c r="C41" i="1" s="1"/>
  <c r="D40" i="1"/>
  <c r="C40" i="1" s="1"/>
  <c r="D39" i="1"/>
  <c r="C39" i="1"/>
  <c r="D38" i="1"/>
  <c r="C38" i="1"/>
  <c r="D37" i="1"/>
  <c r="C37" i="1" s="1"/>
  <c r="D36" i="1"/>
  <c r="C36" i="1" s="1"/>
  <c r="D35" i="1"/>
  <c r="C35" i="1"/>
  <c r="S34" i="1"/>
  <c r="R34" i="1"/>
  <c r="R4" i="1" s="1"/>
  <c r="Q34" i="1"/>
  <c r="P34" i="1"/>
  <c r="O34" i="1"/>
  <c r="N34" i="1"/>
  <c r="M34" i="1"/>
  <c r="L34" i="1"/>
  <c r="K34" i="1"/>
  <c r="J34" i="1"/>
  <c r="D34" i="1" s="1"/>
  <c r="C34" i="1" s="1"/>
  <c r="I34" i="1"/>
  <c r="H34" i="1"/>
  <c r="G34" i="1"/>
  <c r="F34" i="1"/>
  <c r="E34" i="1"/>
  <c r="D33" i="1"/>
  <c r="C33" i="1" s="1"/>
  <c r="D32" i="1"/>
  <c r="C32" i="1" s="1"/>
  <c r="D31" i="1"/>
  <c r="C31" i="1" s="1"/>
  <c r="D30" i="1"/>
  <c r="C30" i="1" s="1"/>
  <c r="D29" i="1"/>
  <c r="C29" i="1" s="1"/>
  <c r="D28" i="1"/>
  <c r="C28" i="1" s="1"/>
  <c r="D27" i="1"/>
  <c r="C27" i="1" s="1"/>
  <c r="D26" i="1"/>
  <c r="C26" i="1" s="1"/>
  <c r="D25" i="1"/>
  <c r="C25" i="1" s="1"/>
  <c r="D24" i="1"/>
  <c r="C24" i="1" s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C22" i="1"/>
  <c r="D21" i="1"/>
  <c r="C21" i="1" s="1"/>
  <c r="D20" i="1"/>
  <c r="C20" i="1" s="1"/>
  <c r="D19" i="1"/>
  <c r="C19" i="1"/>
  <c r="D18" i="1"/>
  <c r="C18" i="1"/>
  <c r="D17" i="1"/>
  <c r="C17" i="1" s="1"/>
  <c r="D16" i="1"/>
  <c r="C16" i="1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4" i="1"/>
  <c r="C14" i="1" s="1"/>
  <c r="D13" i="1"/>
  <c r="C13" i="1" s="1"/>
  <c r="D12" i="1"/>
  <c r="C12" i="1" s="1"/>
  <c r="D11" i="1"/>
  <c r="C11" i="1" s="1"/>
  <c r="D10" i="1"/>
  <c r="C10" i="1" s="1"/>
  <c r="D9" i="1"/>
  <c r="C9" i="1" s="1"/>
  <c r="D8" i="1"/>
  <c r="C8" i="1" s="1"/>
  <c r="D7" i="1"/>
  <c r="C7" i="1" s="1"/>
  <c r="D6" i="1"/>
  <c r="C6" i="1" s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L4" i="1" l="1"/>
  <c r="M4" i="1"/>
  <c r="D67" i="1"/>
  <c r="C67" i="1" s="1"/>
  <c r="G4" i="1"/>
  <c r="O4" i="1"/>
  <c r="D86" i="1"/>
  <c r="C86" i="1" s="1"/>
  <c r="I4" i="1"/>
  <c r="Q4" i="1"/>
  <c r="D72" i="1"/>
  <c r="C72" i="1" s="1"/>
  <c r="D80" i="1"/>
  <c r="C80" i="1" s="1"/>
  <c r="P4" i="1"/>
  <c r="J4" i="1"/>
  <c r="D23" i="1"/>
  <c r="C23" i="1" s="1"/>
  <c r="D43" i="1"/>
  <c r="C43" i="1" s="1"/>
  <c r="H4" i="1"/>
  <c r="K4" i="1"/>
  <c r="S4" i="1"/>
  <c r="D5" i="1"/>
  <c r="C5" i="1" s="1"/>
  <c r="D15" i="1"/>
  <c r="C15" i="1" s="1"/>
  <c r="N4" i="1"/>
  <c r="D56" i="1"/>
  <c r="C56" i="1" s="1"/>
  <c r="E4" i="1"/>
  <c r="F4" i="1"/>
  <c r="D4" i="1" l="1"/>
  <c r="C4" i="1" s="1"/>
</calcChain>
</file>

<file path=xl/sharedStrings.xml><?xml version="1.0" encoding="utf-8"?>
<sst xmlns="http://schemas.openxmlformats.org/spreadsheetml/2006/main" count="110" uniqueCount="65">
  <si>
    <t>学校及专业名称</t>
  </si>
  <si>
    <t>学
制</t>
  </si>
  <si>
    <t>招生计
划总数</t>
  </si>
  <si>
    <t>在江苏各市招生计划数</t>
  </si>
  <si>
    <t>跨省招生计划</t>
  </si>
  <si>
    <t>合计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</si>
  <si>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</si>
  <si>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</si>
  <si>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</si>
  <si>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</si>
  <si>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</si>
  <si>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</si>
  <si>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</si>
  <si>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</si>
  <si>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</si>
  <si>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</si>
  <si>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</si>
  <si>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</si>
  <si>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</si>
  <si>
    <t>单招</t>
  </si>
  <si>
    <t>江苏城市职业学院</t>
  </si>
  <si>
    <t>无锡办学点</t>
  </si>
  <si>
    <t>大数据与会计</t>
  </si>
  <si>
    <t>关务与外贸服务</t>
  </si>
  <si>
    <t>计算机网络技术</t>
  </si>
  <si>
    <t>机电一体化技术</t>
  </si>
  <si>
    <t>园林技术</t>
  </si>
  <si>
    <t>商务日语</t>
  </si>
  <si>
    <t>动漫制作技术</t>
  </si>
  <si>
    <t>广告艺术设计</t>
  </si>
  <si>
    <t>环境工程技术</t>
  </si>
  <si>
    <t>常州办学点</t>
  </si>
  <si>
    <t>现代物流管理</t>
  </si>
  <si>
    <t>商务英语</t>
  </si>
  <si>
    <t>计算机应用技术</t>
  </si>
  <si>
    <t>智能制造装备技术</t>
  </si>
  <si>
    <t>艺术设计</t>
  </si>
  <si>
    <t>文化创意与策划</t>
  </si>
  <si>
    <t>昆山办学点</t>
  </si>
  <si>
    <t>数字媒体技术</t>
  </si>
  <si>
    <t>应用电子技术</t>
  </si>
  <si>
    <t>智能控制技术</t>
  </si>
  <si>
    <t>汽车检测与维修技术</t>
  </si>
  <si>
    <t>新能源汽车检测与维修技术</t>
  </si>
  <si>
    <t>城市轨道交通运营管理</t>
  </si>
  <si>
    <t>张家港办学点</t>
  </si>
  <si>
    <t>电子商务</t>
  </si>
  <si>
    <t>机械制造及自动化</t>
  </si>
  <si>
    <t>数控技术</t>
  </si>
  <si>
    <t>工程造价</t>
  </si>
  <si>
    <t>吴中办学点</t>
  </si>
  <si>
    <t>软件技术</t>
  </si>
  <si>
    <t>电气自动化技术</t>
  </si>
  <si>
    <t>工业机器人技术</t>
  </si>
  <si>
    <t>南通办学点</t>
  </si>
  <si>
    <t>建筑工程技术</t>
  </si>
  <si>
    <t>汽车制造与试验技术</t>
  </si>
  <si>
    <t>市场营销</t>
  </si>
  <si>
    <t>视觉传达设计</t>
  </si>
  <si>
    <t>连云港办学点</t>
  </si>
  <si>
    <t>大丰办学点</t>
  </si>
  <si>
    <t>句容办学点</t>
  </si>
  <si>
    <t>旅游管理</t>
  </si>
  <si>
    <t>宿迁办学点</t>
  </si>
  <si>
    <t>江苏城市职业学院2022年五年制高职教育分专业招生计划表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</si>
</sst>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);[Red]\(0\)"/>
  </numFmts>
  <fonts count="12" x14ac:knownFonts="1">
    <font>
      <sz val="11"/>
      <color theme="1"/>
      <name val="等线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</cellXfs>
  <cellStyles count="2">
    <cellStyle name="常规" xfId="0" builtinId="0"/>
    <cellStyle name="常规 5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29983;\2017&#24180;&#25307;&#29983;&#24037;&#20316;\&#27880;&#20876;\xsxjmb%20&#23398;&#31821;&#31649;&#29702;&#27169;&#26495;&#65288;&#26032;&#29983;&#27169;&#264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zoomScale="75" zoomScaleNormal="75" zoomScaleSheetLayoutView="100" zoomScalePageLayoutView="55" workbookViewId="0">
      <pane ySplit="3" topLeftCell="A4" activePane="bottomLeft" state="frozen"/>
      <selection pane="bottomLeft" sqref="A1:S1"/>
    </sheetView>
  </sheetViews>
  <sheetFormatPr defaultColWidth="9" defaultRowHeight="30" customHeight="1" x14ac:dyDescent="0.2"/>
  <cols>
    <col min="1" max="1" width="25.375" style="26" customWidth="1"/>
    <col min="2" max="2" width="4.625" style="27" customWidth="1"/>
    <col min="3" max="3" width="6.375" style="25" customWidth="1"/>
    <col min="4" max="4" width="7.625" style="28" customWidth="1"/>
    <col min="5" max="18" width="5.625" style="25" customWidth="1"/>
    <col min="19" max="19" width="6.25" style="25" customWidth="1"/>
    <col min="20" max="16384" width="9" style="11"/>
  </cols>
  <sheetData>
    <row r="1" spans="1:19" ht="30" customHeight="1" x14ac:dyDescent="0.2">
      <c r="A1" s="29" t="s">
        <v>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5" customFormat="1" ht="18" customHeight="1" x14ac:dyDescent="0.2">
      <c r="A2" s="2" t="s">
        <v>0</v>
      </c>
      <c r="B2" s="3" t="s">
        <v>1</v>
      </c>
      <c r="C2" s="1" t="s">
        <v>2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" t="s">
        <v>4</v>
      </c>
    </row>
    <row r="3" spans="1:19" s="5" customFormat="1" ht="36" customHeight="1" x14ac:dyDescent="0.2">
      <c r="A3" s="2"/>
      <c r="B3" s="3"/>
      <c r="C3" s="4"/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1"/>
    </row>
    <row r="4" spans="1:19" ht="18" customHeight="1" x14ac:dyDescent="0.2">
      <c r="A4" s="8" t="s">
        <v>20</v>
      </c>
      <c r="B4" s="9"/>
      <c r="C4" s="10">
        <f t="shared" ref="C4:C67" si="0">D4+S4</f>
        <v>4040</v>
      </c>
      <c r="D4" s="10">
        <f t="shared" ref="D4:S4" si="1">D5+D15+D23+D34+D43+D56+D67+D72+D80+D86</f>
        <v>4040</v>
      </c>
      <c r="E4" s="10">
        <f t="shared" si="1"/>
        <v>0</v>
      </c>
      <c r="F4" s="10">
        <f t="shared" si="1"/>
        <v>480</v>
      </c>
      <c r="G4" s="10">
        <f t="shared" si="1"/>
        <v>0</v>
      </c>
      <c r="H4" s="10">
        <f t="shared" si="1"/>
        <v>350</v>
      </c>
      <c r="I4" s="10">
        <f t="shared" si="1"/>
        <v>1730</v>
      </c>
      <c r="J4" s="10">
        <f t="shared" si="1"/>
        <v>500</v>
      </c>
      <c r="K4" s="10">
        <f t="shared" si="1"/>
        <v>210</v>
      </c>
      <c r="L4" s="10">
        <f t="shared" si="1"/>
        <v>0</v>
      </c>
      <c r="M4" s="10">
        <f t="shared" si="1"/>
        <v>300</v>
      </c>
      <c r="N4" s="10">
        <f t="shared" si="1"/>
        <v>0</v>
      </c>
      <c r="O4" s="10">
        <f t="shared" si="1"/>
        <v>200</v>
      </c>
      <c r="P4" s="10">
        <f t="shared" si="1"/>
        <v>0</v>
      </c>
      <c r="Q4" s="10">
        <f t="shared" si="1"/>
        <v>270</v>
      </c>
      <c r="R4" s="10">
        <f t="shared" si="1"/>
        <v>0</v>
      </c>
      <c r="S4" s="10">
        <f t="shared" si="1"/>
        <v>0</v>
      </c>
    </row>
    <row r="5" spans="1:19" ht="18" customHeight="1" x14ac:dyDescent="0.2">
      <c r="A5" s="12" t="s">
        <v>21</v>
      </c>
      <c r="B5" s="13"/>
      <c r="C5" s="14">
        <f t="shared" si="0"/>
        <v>480</v>
      </c>
      <c r="D5" s="14">
        <f>SUM(E5:R5)</f>
        <v>480</v>
      </c>
      <c r="E5" s="15">
        <f t="shared" ref="E5:S5" si="2">SUM(E6:E14)</f>
        <v>0</v>
      </c>
      <c r="F5" s="15">
        <f t="shared" si="2"/>
        <v>480</v>
      </c>
      <c r="G5" s="15">
        <f t="shared" si="2"/>
        <v>0</v>
      </c>
      <c r="H5" s="15">
        <f t="shared" si="2"/>
        <v>0</v>
      </c>
      <c r="I5" s="15">
        <f t="shared" si="2"/>
        <v>0</v>
      </c>
      <c r="J5" s="15">
        <f t="shared" si="2"/>
        <v>0</v>
      </c>
      <c r="K5" s="15">
        <f t="shared" si="2"/>
        <v>0</v>
      </c>
      <c r="L5" s="15">
        <f t="shared" si="2"/>
        <v>0</v>
      </c>
      <c r="M5" s="15">
        <f t="shared" si="2"/>
        <v>0</v>
      </c>
      <c r="N5" s="15">
        <f t="shared" si="2"/>
        <v>0</v>
      </c>
      <c r="O5" s="15">
        <f t="shared" si="2"/>
        <v>0</v>
      </c>
      <c r="P5" s="15">
        <f t="shared" si="2"/>
        <v>0</v>
      </c>
      <c r="Q5" s="15">
        <f t="shared" si="2"/>
        <v>0</v>
      </c>
      <c r="R5" s="15">
        <f t="shared" si="2"/>
        <v>0</v>
      </c>
      <c r="S5" s="15">
        <f t="shared" si="2"/>
        <v>0</v>
      </c>
    </row>
    <row r="6" spans="1:19" ht="18" customHeight="1" x14ac:dyDescent="0.2">
      <c r="A6" s="16" t="s">
        <v>22</v>
      </c>
      <c r="B6" s="17">
        <v>5</v>
      </c>
      <c r="C6" s="18">
        <f t="shared" si="0"/>
        <v>45</v>
      </c>
      <c r="D6" s="19">
        <f t="shared" ref="D6:D69" si="3">SUM(E6:R6)</f>
        <v>45</v>
      </c>
      <c r="E6" s="17"/>
      <c r="F6" s="17">
        <v>45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18" customHeight="1" x14ac:dyDescent="0.2">
      <c r="A7" s="16" t="s">
        <v>23</v>
      </c>
      <c r="B7" s="17">
        <v>5</v>
      </c>
      <c r="C7" s="18">
        <f t="shared" si="0"/>
        <v>42</v>
      </c>
      <c r="D7" s="19">
        <f t="shared" si="3"/>
        <v>42</v>
      </c>
      <c r="E7" s="17"/>
      <c r="F7" s="17">
        <v>42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ht="18" customHeight="1" x14ac:dyDescent="0.2">
      <c r="A8" s="16" t="s">
        <v>24</v>
      </c>
      <c r="B8" s="17">
        <v>5</v>
      </c>
      <c r="C8" s="18">
        <f t="shared" si="0"/>
        <v>80</v>
      </c>
      <c r="D8" s="19">
        <f t="shared" si="3"/>
        <v>80</v>
      </c>
      <c r="E8" s="17"/>
      <c r="F8" s="17">
        <v>80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ht="18" customHeight="1" x14ac:dyDescent="0.2">
      <c r="A9" s="16" t="s">
        <v>25</v>
      </c>
      <c r="B9" s="17">
        <v>5</v>
      </c>
      <c r="C9" s="18">
        <f t="shared" si="0"/>
        <v>45</v>
      </c>
      <c r="D9" s="19">
        <f t="shared" si="3"/>
        <v>45</v>
      </c>
      <c r="E9" s="17"/>
      <c r="F9" s="17">
        <v>45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8" customHeight="1" x14ac:dyDescent="0.2">
      <c r="A10" s="16" t="s">
        <v>26</v>
      </c>
      <c r="B10" s="17">
        <v>5</v>
      </c>
      <c r="C10" s="18">
        <f t="shared" si="0"/>
        <v>45</v>
      </c>
      <c r="D10" s="19">
        <f t="shared" si="3"/>
        <v>45</v>
      </c>
      <c r="E10" s="17"/>
      <c r="F10" s="17">
        <v>45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ht="18" customHeight="1" x14ac:dyDescent="0.2">
      <c r="A11" s="16" t="s">
        <v>27</v>
      </c>
      <c r="B11" s="17">
        <v>5</v>
      </c>
      <c r="C11" s="18">
        <f t="shared" si="0"/>
        <v>43</v>
      </c>
      <c r="D11" s="19">
        <f t="shared" si="3"/>
        <v>43</v>
      </c>
      <c r="E11" s="17"/>
      <c r="F11" s="17">
        <v>43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ht="18" customHeight="1" x14ac:dyDescent="0.2">
      <c r="A12" s="16" t="s">
        <v>28</v>
      </c>
      <c r="B12" s="17">
        <v>5</v>
      </c>
      <c r="C12" s="18">
        <f t="shared" si="0"/>
        <v>45</v>
      </c>
      <c r="D12" s="19">
        <f t="shared" si="3"/>
        <v>45</v>
      </c>
      <c r="E12" s="17"/>
      <c r="F12" s="17">
        <v>45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18" customHeight="1" x14ac:dyDescent="0.2">
      <c r="A13" s="16" t="s">
        <v>29</v>
      </c>
      <c r="B13" s="17">
        <v>5</v>
      </c>
      <c r="C13" s="18">
        <f t="shared" si="0"/>
        <v>45</v>
      </c>
      <c r="D13" s="19">
        <f t="shared" si="3"/>
        <v>45</v>
      </c>
      <c r="E13" s="17"/>
      <c r="F13" s="17">
        <v>45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18" customHeight="1" x14ac:dyDescent="0.2">
      <c r="A14" s="16" t="s">
        <v>30</v>
      </c>
      <c r="B14" s="17">
        <v>5</v>
      </c>
      <c r="C14" s="18">
        <f t="shared" si="0"/>
        <v>90</v>
      </c>
      <c r="D14" s="19">
        <f t="shared" si="3"/>
        <v>90</v>
      </c>
      <c r="E14" s="17"/>
      <c r="F14" s="17">
        <v>90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18" customHeight="1" x14ac:dyDescent="0.2">
      <c r="A15" s="12" t="s">
        <v>31</v>
      </c>
      <c r="B15" s="13"/>
      <c r="C15" s="14">
        <f t="shared" si="0"/>
        <v>350</v>
      </c>
      <c r="D15" s="14">
        <f t="shared" si="3"/>
        <v>350</v>
      </c>
      <c r="E15" s="15">
        <f>SUM(E16:E22)</f>
        <v>0</v>
      </c>
      <c r="F15" s="15">
        <f>SUM(F16:F22)</f>
        <v>0</v>
      </c>
      <c r="G15" s="15">
        <f>SUM(G16:G22)</f>
        <v>0</v>
      </c>
      <c r="H15" s="15">
        <f>SUM(H16:H22)</f>
        <v>350</v>
      </c>
      <c r="I15" s="15">
        <f t="shared" ref="I15:S15" si="4">SUM(I16:I22)</f>
        <v>0</v>
      </c>
      <c r="J15" s="15">
        <f t="shared" si="4"/>
        <v>0</v>
      </c>
      <c r="K15" s="15">
        <f t="shared" si="4"/>
        <v>0</v>
      </c>
      <c r="L15" s="15">
        <f t="shared" si="4"/>
        <v>0</v>
      </c>
      <c r="M15" s="15">
        <f t="shared" si="4"/>
        <v>0</v>
      </c>
      <c r="N15" s="15">
        <f t="shared" si="4"/>
        <v>0</v>
      </c>
      <c r="O15" s="15">
        <f t="shared" si="4"/>
        <v>0</v>
      </c>
      <c r="P15" s="15">
        <f t="shared" si="4"/>
        <v>0</v>
      </c>
      <c r="Q15" s="15">
        <f t="shared" si="4"/>
        <v>0</v>
      </c>
      <c r="R15" s="15">
        <f t="shared" si="4"/>
        <v>0</v>
      </c>
      <c r="S15" s="15">
        <f t="shared" si="4"/>
        <v>0</v>
      </c>
    </row>
    <row r="16" spans="1:19" ht="18" customHeight="1" x14ac:dyDescent="0.2">
      <c r="A16" s="20" t="s">
        <v>22</v>
      </c>
      <c r="B16" s="17">
        <v>5</v>
      </c>
      <c r="C16" s="18">
        <f t="shared" si="0"/>
        <v>70</v>
      </c>
      <c r="D16" s="19">
        <f t="shared" si="3"/>
        <v>70</v>
      </c>
      <c r="E16" s="17"/>
      <c r="F16" s="17"/>
      <c r="G16" s="17"/>
      <c r="H16" s="17">
        <v>70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8" customHeight="1" x14ac:dyDescent="0.2">
      <c r="A17" s="20" t="s">
        <v>32</v>
      </c>
      <c r="B17" s="17">
        <v>5</v>
      </c>
      <c r="C17" s="18">
        <f t="shared" si="0"/>
        <v>35</v>
      </c>
      <c r="D17" s="19">
        <f t="shared" si="3"/>
        <v>35</v>
      </c>
      <c r="E17" s="17"/>
      <c r="F17" s="17"/>
      <c r="G17" s="17"/>
      <c r="H17" s="17">
        <v>35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ht="18" customHeight="1" x14ac:dyDescent="0.2">
      <c r="A18" s="20" t="s">
        <v>33</v>
      </c>
      <c r="B18" s="17">
        <v>5</v>
      </c>
      <c r="C18" s="18">
        <f t="shared" si="0"/>
        <v>35</v>
      </c>
      <c r="D18" s="19">
        <f t="shared" si="3"/>
        <v>35</v>
      </c>
      <c r="E18" s="17"/>
      <c r="F18" s="17"/>
      <c r="G18" s="17"/>
      <c r="H18" s="17">
        <v>35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18" customHeight="1" x14ac:dyDescent="0.2">
      <c r="A19" s="20" t="s">
        <v>34</v>
      </c>
      <c r="B19" s="17">
        <v>5</v>
      </c>
      <c r="C19" s="18">
        <f t="shared" si="0"/>
        <v>70</v>
      </c>
      <c r="D19" s="19">
        <f t="shared" si="3"/>
        <v>70</v>
      </c>
      <c r="E19" s="17"/>
      <c r="F19" s="17"/>
      <c r="G19" s="17"/>
      <c r="H19" s="17">
        <v>70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8" customHeight="1" x14ac:dyDescent="0.2">
      <c r="A20" s="20" t="s">
        <v>35</v>
      </c>
      <c r="B20" s="17">
        <v>5</v>
      </c>
      <c r="C20" s="18">
        <f t="shared" si="0"/>
        <v>70</v>
      </c>
      <c r="D20" s="19">
        <f t="shared" si="3"/>
        <v>70</v>
      </c>
      <c r="E20" s="17"/>
      <c r="F20" s="17"/>
      <c r="G20" s="17"/>
      <c r="H20" s="17">
        <v>70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18" customHeight="1" x14ac:dyDescent="0.2">
      <c r="A21" s="20" t="s">
        <v>36</v>
      </c>
      <c r="B21" s="17">
        <v>5</v>
      </c>
      <c r="C21" s="18">
        <f t="shared" si="0"/>
        <v>35</v>
      </c>
      <c r="D21" s="19">
        <f t="shared" si="3"/>
        <v>35</v>
      </c>
      <c r="E21" s="17"/>
      <c r="F21" s="17"/>
      <c r="G21" s="17"/>
      <c r="H21" s="17">
        <v>35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8" customHeight="1" x14ac:dyDescent="0.2">
      <c r="A22" s="20" t="s">
        <v>37</v>
      </c>
      <c r="B22" s="17">
        <v>5</v>
      </c>
      <c r="C22" s="18">
        <f t="shared" si="0"/>
        <v>35</v>
      </c>
      <c r="D22" s="19">
        <f t="shared" si="3"/>
        <v>35</v>
      </c>
      <c r="E22" s="17"/>
      <c r="F22" s="17"/>
      <c r="G22" s="17"/>
      <c r="H22" s="17">
        <v>35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18" customHeight="1" x14ac:dyDescent="0.2">
      <c r="A23" s="12" t="s">
        <v>38</v>
      </c>
      <c r="B23" s="13"/>
      <c r="C23" s="14">
        <f t="shared" si="0"/>
        <v>700</v>
      </c>
      <c r="D23" s="14">
        <f t="shared" si="3"/>
        <v>700</v>
      </c>
      <c r="E23" s="15">
        <f t="shared" ref="E23:S23" si="5">SUM(E24:E33)</f>
        <v>0</v>
      </c>
      <c r="F23" s="15">
        <f t="shared" si="5"/>
        <v>0</v>
      </c>
      <c r="G23" s="15">
        <f t="shared" si="5"/>
        <v>0</v>
      </c>
      <c r="H23" s="15">
        <f t="shared" si="5"/>
        <v>0</v>
      </c>
      <c r="I23" s="15">
        <f t="shared" si="5"/>
        <v>700</v>
      </c>
      <c r="J23" s="15">
        <f t="shared" si="5"/>
        <v>0</v>
      </c>
      <c r="K23" s="15">
        <f t="shared" si="5"/>
        <v>0</v>
      </c>
      <c r="L23" s="15">
        <f t="shared" si="5"/>
        <v>0</v>
      </c>
      <c r="M23" s="15">
        <f t="shared" si="5"/>
        <v>0</v>
      </c>
      <c r="N23" s="15">
        <f t="shared" si="5"/>
        <v>0</v>
      </c>
      <c r="O23" s="15">
        <f t="shared" si="5"/>
        <v>0</v>
      </c>
      <c r="P23" s="15">
        <f t="shared" si="5"/>
        <v>0</v>
      </c>
      <c r="Q23" s="15">
        <f t="shared" si="5"/>
        <v>0</v>
      </c>
      <c r="R23" s="15">
        <f t="shared" si="5"/>
        <v>0</v>
      </c>
      <c r="S23" s="15">
        <f t="shared" si="5"/>
        <v>0</v>
      </c>
    </row>
    <row r="24" spans="1:19" ht="18" customHeight="1" x14ac:dyDescent="0.2">
      <c r="A24" s="20" t="s">
        <v>32</v>
      </c>
      <c r="B24" s="17">
        <v>5</v>
      </c>
      <c r="C24" s="18">
        <f t="shared" si="0"/>
        <v>80</v>
      </c>
      <c r="D24" s="19">
        <f t="shared" si="3"/>
        <v>80</v>
      </c>
      <c r="E24" s="17"/>
      <c r="F24" s="17"/>
      <c r="G24" s="17"/>
      <c r="H24" s="17"/>
      <c r="I24" s="9">
        <v>80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8" customHeight="1" x14ac:dyDescent="0.2">
      <c r="A25" s="20" t="s">
        <v>22</v>
      </c>
      <c r="B25" s="17">
        <v>5</v>
      </c>
      <c r="C25" s="18">
        <f t="shared" si="0"/>
        <v>80</v>
      </c>
      <c r="D25" s="19">
        <f t="shared" si="3"/>
        <v>80</v>
      </c>
      <c r="E25" s="17"/>
      <c r="F25" s="17"/>
      <c r="G25" s="17"/>
      <c r="H25" s="17"/>
      <c r="I25" s="9">
        <v>80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8" customHeight="1" x14ac:dyDescent="0.2">
      <c r="A26" s="20" t="s">
        <v>23</v>
      </c>
      <c r="B26" s="17">
        <v>5</v>
      </c>
      <c r="C26" s="18">
        <f t="shared" si="0"/>
        <v>80</v>
      </c>
      <c r="D26" s="19">
        <f t="shared" si="3"/>
        <v>80</v>
      </c>
      <c r="E26" s="17"/>
      <c r="F26" s="17"/>
      <c r="G26" s="17"/>
      <c r="H26" s="17"/>
      <c r="I26" s="9">
        <v>80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8" customHeight="1" x14ac:dyDescent="0.2">
      <c r="A27" s="20" t="s">
        <v>24</v>
      </c>
      <c r="B27" s="17">
        <v>5</v>
      </c>
      <c r="C27" s="18">
        <f t="shared" si="0"/>
        <v>80</v>
      </c>
      <c r="D27" s="19">
        <f t="shared" si="3"/>
        <v>80</v>
      </c>
      <c r="E27" s="17"/>
      <c r="F27" s="17"/>
      <c r="G27" s="17"/>
      <c r="H27" s="17"/>
      <c r="I27" s="9">
        <v>80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8" customHeight="1" x14ac:dyDescent="0.2">
      <c r="A28" s="20" t="s">
        <v>39</v>
      </c>
      <c r="B28" s="17">
        <v>5</v>
      </c>
      <c r="C28" s="18">
        <f t="shared" si="0"/>
        <v>80</v>
      </c>
      <c r="D28" s="19">
        <f t="shared" si="3"/>
        <v>80</v>
      </c>
      <c r="E28" s="17"/>
      <c r="F28" s="17"/>
      <c r="G28" s="17"/>
      <c r="H28" s="17"/>
      <c r="I28" s="9">
        <v>80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8" customHeight="1" x14ac:dyDescent="0.2">
      <c r="A29" s="20" t="s">
        <v>40</v>
      </c>
      <c r="B29" s="17">
        <v>5</v>
      </c>
      <c r="C29" s="18">
        <f t="shared" si="0"/>
        <v>70</v>
      </c>
      <c r="D29" s="19">
        <f t="shared" si="3"/>
        <v>70</v>
      </c>
      <c r="E29" s="17"/>
      <c r="F29" s="17"/>
      <c r="G29" s="17"/>
      <c r="H29" s="17"/>
      <c r="I29" s="9">
        <v>70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8" customHeight="1" x14ac:dyDescent="0.2">
      <c r="A30" s="20" t="s">
        <v>41</v>
      </c>
      <c r="B30" s="17">
        <v>5</v>
      </c>
      <c r="C30" s="18">
        <f t="shared" si="0"/>
        <v>80</v>
      </c>
      <c r="D30" s="19">
        <f t="shared" si="3"/>
        <v>80</v>
      </c>
      <c r="E30" s="17"/>
      <c r="F30" s="17"/>
      <c r="G30" s="17"/>
      <c r="H30" s="17"/>
      <c r="I30" s="9">
        <v>80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8" customHeight="1" x14ac:dyDescent="0.2">
      <c r="A31" s="21" t="s">
        <v>42</v>
      </c>
      <c r="B31" s="17">
        <v>5</v>
      </c>
      <c r="C31" s="18">
        <f t="shared" si="0"/>
        <v>35</v>
      </c>
      <c r="D31" s="19">
        <f t="shared" si="3"/>
        <v>35</v>
      </c>
      <c r="E31" s="17"/>
      <c r="F31" s="17"/>
      <c r="G31" s="17"/>
      <c r="H31" s="17"/>
      <c r="I31" s="9">
        <v>35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8" customHeight="1" x14ac:dyDescent="0.2">
      <c r="A32" s="20" t="s">
        <v>43</v>
      </c>
      <c r="B32" s="17">
        <v>5</v>
      </c>
      <c r="C32" s="18">
        <f t="shared" si="0"/>
        <v>35</v>
      </c>
      <c r="D32" s="19">
        <f t="shared" si="3"/>
        <v>35</v>
      </c>
      <c r="E32" s="17"/>
      <c r="F32" s="17"/>
      <c r="G32" s="17"/>
      <c r="H32" s="17"/>
      <c r="I32" s="9">
        <v>35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8" customHeight="1" x14ac:dyDescent="0.2">
      <c r="A33" s="20" t="s">
        <v>44</v>
      </c>
      <c r="B33" s="17">
        <v>5</v>
      </c>
      <c r="C33" s="18">
        <f t="shared" si="0"/>
        <v>80</v>
      </c>
      <c r="D33" s="19">
        <f t="shared" si="3"/>
        <v>80</v>
      </c>
      <c r="E33" s="17"/>
      <c r="F33" s="17"/>
      <c r="G33" s="17"/>
      <c r="H33" s="17"/>
      <c r="I33" s="9">
        <v>80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8" customHeight="1" x14ac:dyDescent="0.2">
      <c r="A34" s="22" t="s">
        <v>45</v>
      </c>
      <c r="B34" s="13"/>
      <c r="C34" s="14">
        <f t="shared" si="0"/>
        <v>450</v>
      </c>
      <c r="D34" s="14">
        <f t="shared" si="3"/>
        <v>450</v>
      </c>
      <c r="E34" s="15">
        <f t="shared" ref="E34:S34" si="6">SUM(E35:E42)</f>
        <v>0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450</v>
      </c>
      <c r="J34" s="15">
        <f t="shared" si="6"/>
        <v>0</v>
      </c>
      <c r="K34" s="15">
        <f t="shared" si="6"/>
        <v>0</v>
      </c>
      <c r="L34" s="15">
        <f t="shared" si="6"/>
        <v>0</v>
      </c>
      <c r="M34" s="15">
        <f t="shared" si="6"/>
        <v>0</v>
      </c>
      <c r="N34" s="15">
        <f t="shared" si="6"/>
        <v>0</v>
      </c>
      <c r="O34" s="15">
        <f t="shared" si="6"/>
        <v>0</v>
      </c>
      <c r="P34" s="15">
        <f t="shared" si="6"/>
        <v>0</v>
      </c>
      <c r="Q34" s="15">
        <f t="shared" si="6"/>
        <v>0</v>
      </c>
      <c r="R34" s="15">
        <f t="shared" si="6"/>
        <v>0</v>
      </c>
      <c r="S34" s="15">
        <f t="shared" si="6"/>
        <v>0</v>
      </c>
    </row>
    <row r="35" spans="1:19" ht="18" customHeight="1" x14ac:dyDescent="0.2">
      <c r="A35" s="21" t="s">
        <v>22</v>
      </c>
      <c r="B35" s="17">
        <v>5</v>
      </c>
      <c r="C35" s="18">
        <f t="shared" si="0"/>
        <v>90</v>
      </c>
      <c r="D35" s="19">
        <f t="shared" si="3"/>
        <v>90</v>
      </c>
      <c r="E35" s="17"/>
      <c r="F35" s="17"/>
      <c r="G35" s="17"/>
      <c r="H35" s="17"/>
      <c r="I35" s="17">
        <v>90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8" customHeight="1" x14ac:dyDescent="0.2">
      <c r="A36" s="21" t="s">
        <v>46</v>
      </c>
      <c r="B36" s="17">
        <v>5</v>
      </c>
      <c r="C36" s="18">
        <f t="shared" si="0"/>
        <v>90</v>
      </c>
      <c r="D36" s="19">
        <f t="shared" si="3"/>
        <v>90</v>
      </c>
      <c r="E36" s="17"/>
      <c r="F36" s="17"/>
      <c r="G36" s="17"/>
      <c r="H36" s="17"/>
      <c r="I36" s="17">
        <v>90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8" customHeight="1" x14ac:dyDescent="0.2">
      <c r="A37" s="21" t="s">
        <v>32</v>
      </c>
      <c r="B37" s="17">
        <v>5</v>
      </c>
      <c r="C37" s="18">
        <f t="shared" si="0"/>
        <v>45</v>
      </c>
      <c r="D37" s="19">
        <f t="shared" si="3"/>
        <v>45</v>
      </c>
      <c r="E37" s="17"/>
      <c r="F37" s="17"/>
      <c r="G37" s="17"/>
      <c r="H37" s="17"/>
      <c r="I37" s="17">
        <v>45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8" customHeight="1" x14ac:dyDescent="0.2">
      <c r="A38" s="21" t="s">
        <v>47</v>
      </c>
      <c r="B38" s="17">
        <v>5</v>
      </c>
      <c r="C38" s="18">
        <f t="shared" si="0"/>
        <v>45</v>
      </c>
      <c r="D38" s="19">
        <f t="shared" si="3"/>
        <v>45</v>
      </c>
      <c r="E38" s="17"/>
      <c r="F38" s="17"/>
      <c r="G38" s="17"/>
      <c r="H38" s="17"/>
      <c r="I38" s="17">
        <v>45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8" customHeight="1" x14ac:dyDescent="0.2">
      <c r="A39" s="21" t="s">
        <v>25</v>
      </c>
      <c r="B39" s="17">
        <v>5</v>
      </c>
      <c r="C39" s="18">
        <f t="shared" si="0"/>
        <v>45</v>
      </c>
      <c r="D39" s="19">
        <f t="shared" si="3"/>
        <v>45</v>
      </c>
      <c r="E39" s="17"/>
      <c r="F39" s="17"/>
      <c r="G39" s="17"/>
      <c r="H39" s="17"/>
      <c r="I39" s="17">
        <v>45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8" customHeight="1" x14ac:dyDescent="0.2">
      <c r="A40" s="21" t="s">
        <v>23</v>
      </c>
      <c r="B40" s="17">
        <v>5</v>
      </c>
      <c r="C40" s="18">
        <f t="shared" si="0"/>
        <v>45</v>
      </c>
      <c r="D40" s="19">
        <f t="shared" si="3"/>
        <v>45</v>
      </c>
      <c r="E40" s="17"/>
      <c r="F40" s="17"/>
      <c r="G40" s="17"/>
      <c r="H40" s="17"/>
      <c r="I40" s="17">
        <v>45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8" customHeight="1" x14ac:dyDescent="0.2">
      <c r="A41" s="21" t="s">
        <v>48</v>
      </c>
      <c r="B41" s="17">
        <v>5</v>
      </c>
      <c r="C41" s="18">
        <f t="shared" si="0"/>
        <v>45</v>
      </c>
      <c r="D41" s="19">
        <f t="shared" si="3"/>
        <v>45</v>
      </c>
      <c r="E41" s="17"/>
      <c r="F41" s="17"/>
      <c r="G41" s="17"/>
      <c r="H41" s="17"/>
      <c r="I41" s="17">
        <v>45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" customHeight="1" x14ac:dyDescent="0.2">
      <c r="A42" s="21" t="s">
        <v>49</v>
      </c>
      <c r="B42" s="17">
        <v>5</v>
      </c>
      <c r="C42" s="18">
        <f t="shared" si="0"/>
        <v>45</v>
      </c>
      <c r="D42" s="19">
        <f t="shared" si="3"/>
        <v>45</v>
      </c>
      <c r="E42" s="17"/>
      <c r="F42" s="17"/>
      <c r="G42" s="17"/>
      <c r="H42" s="17"/>
      <c r="I42" s="17">
        <v>45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8" customHeight="1" x14ac:dyDescent="0.2">
      <c r="A43" s="22" t="s">
        <v>50</v>
      </c>
      <c r="B43" s="13"/>
      <c r="C43" s="14">
        <f t="shared" si="0"/>
        <v>580</v>
      </c>
      <c r="D43" s="14">
        <f t="shared" si="3"/>
        <v>580</v>
      </c>
      <c r="E43" s="14">
        <f t="shared" ref="E43:S43" si="7">SUM(E44:E55)</f>
        <v>0</v>
      </c>
      <c r="F43" s="14">
        <f t="shared" si="7"/>
        <v>0</v>
      </c>
      <c r="G43" s="14">
        <f t="shared" si="7"/>
        <v>0</v>
      </c>
      <c r="H43" s="14">
        <f t="shared" si="7"/>
        <v>0</v>
      </c>
      <c r="I43" s="14">
        <f t="shared" si="7"/>
        <v>580</v>
      </c>
      <c r="J43" s="23">
        <f t="shared" si="7"/>
        <v>0</v>
      </c>
      <c r="K43" s="23">
        <f t="shared" si="7"/>
        <v>0</v>
      </c>
      <c r="L43" s="23">
        <f t="shared" si="7"/>
        <v>0</v>
      </c>
      <c r="M43" s="23">
        <f t="shared" si="7"/>
        <v>0</v>
      </c>
      <c r="N43" s="23">
        <f t="shared" si="7"/>
        <v>0</v>
      </c>
      <c r="O43" s="23">
        <f t="shared" si="7"/>
        <v>0</v>
      </c>
      <c r="P43" s="23">
        <f t="shared" si="7"/>
        <v>0</v>
      </c>
      <c r="Q43" s="23">
        <f t="shared" si="7"/>
        <v>0</v>
      </c>
      <c r="R43" s="23">
        <f t="shared" si="7"/>
        <v>0</v>
      </c>
      <c r="S43" s="23">
        <f t="shared" si="7"/>
        <v>0</v>
      </c>
    </row>
    <row r="44" spans="1:19" ht="18" customHeight="1" x14ac:dyDescent="0.2">
      <c r="A44" s="20" t="s">
        <v>34</v>
      </c>
      <c r="B44" s="17">
        <v>5</v>
      </c>
      <c r="C44" s="18">
        <f t="shared" si="0"/>
        <v>35</v>
      </c>
      <c r="D44" s="19">
        <f t="shared" si="3"/>
        <v>35</v>
      </c>
      <c r="E44" s="17"/>
      <c r="F44" s="17"/>
      <c r="G44" s="17"/>
      <c r="H44" s="17"/>
      <c r="I44" s="17">
        <v>35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8" customHeight="1" x14ac:dyDescent="0.2">
      <c r="A45" s="20" t="s">
        <v>51</v>
      </c>
      <c r="B45" s="17">
        <v>5</v>
      </c>
      <c r="C45" s="18">
        <f t="shared" si="0"/>
        <v>35</v>
      </c>
      <c r="D45" s="19">
        <f t="shared" si="3"/>
        <v>35</v>
      </c>
      <c r="E45" s="17"/>
      <c r="F45" s="17"/>
      <c r="G45" s="17"/>
      <c r="H45" s="17"/>
      <c r="I45" s="17">
        <v>35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18" customHeight="1" x14ac:dyDescent="0.2">
      <c r="A46" s="20" t="s">
        <v>36</v>
      </c>
      <c r="B46" s="17">
        <v>5</v>
      </c>
      <c r="C46" s="18">
        <f t="shared" si="0"/>
        <v>35</v>
      </c>
      <c r="D46" s="19">
        <f t="shared" si="3"/>
        <v>35</v>
      </c>
      <c r="E46" s="17"/>
      <c r="F46" s="17"/>
      <c r="G46" s="17"/>
      <c r="H46" s="17"/>
      <c r="I46" s="17">
        <v>35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18" customHeight="1" x14ac:dyDescent="0.2">
      <c r="A47" s="20" t="s">
        <v>52</v>
      </c>
      <c r="B47" s="17">
        <v>5</v>
      </c>
      <c r="C47" s="18">
        <f t="shared" si="0"/>
        <v>40</v>
      </c>
      <c r="D47" s="19">
        <f t="shared" si="3"/>
        <v>40</v>
      </c>
      <c r="E47" s="17"/>
      <c r="F47" s="17"/>
      <c r="G47" s="17"/>
      <c r="H47" s="17"/>
      <c r="I47" s="17">
        <v>40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ht="18" customHeight="1" x14ac:dyDescent="0.2">
      <c r="A48" s="20" t="s">
        <v>53</v>
      </c>
      <c r="B48" s="17">
        <v>5</v>
      </c>
      <c r="C48" s="18">
        <f t="shared" si="0"/>
        <v>40</v>
      </c>
      <c r="D48" s="19">
        <f t="shared" si="3"/>
        <v>40</v>
      </c>
      <c r="E48" s="17"/>
      <c r="F48" s="17"/>
      <c r="G48" s="17"/>
      <c r="H48" s="17"/>
      <c r="I48" s="17">
        <v>40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18" customHeight="1" x14ac:dyDescent="0.2">
      <c r="A49" s="20" t="s">
        <v>22</v>
      </c>
      <c r="B49" s="17">
        <v>5</v>
      </c>
      <c r="C49" s="18">
        <f t="shared" si="0"/>
        <v>120</v>
      </c>
      <c r="D49" s="19">
        <f t="shared" si="3"/>
        <v>120</v>
      </c>
      <c r="E49" s="17"/>
      <c r="F49" s="17"/>
      <c r="G49" s="17"/>
      <c r="H49" s="17"/>
      <c r="I49" s="17">
        <v>120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8" customHeight="1" x14ac:dyDescent="0.2">
      <c r="A50" s="20" t="s">
        <v>25</v>
      </c>
      <c r="B50" s="17">
        <v>5</v>
      </c>
      <c r="C50" s="18">
        <f t="shared" si="0"/>
        <v>70</v>
      </c>
      <c r="D50" s="19">
        <f t="shared" si="3"/>
        <v>70</v>
      </c>
      <c r="E50" s="17"/>
      <c r="F50" s="17"/>
      <c r="G50" s="17"/>
      <c r="H50" s="17"/>
      <c r="I50" s="17">
        <v>70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18" customHeight="1" x14ac:dyDescent="0.2">
      <c r="A51" s="20" t="s">
        <v>35</v>
      </c>
      <c r="B51" s="17">
        <v>5</v>
      </c>
      <c r="C51" s="18">
        <f t="shared" si="0"/>
        <v>65</v>
      </c>
      <c r="D51" s="19">
        <f t="shared" si="3"/>
        <v>65</v>
      </c>
      <c r="E51" s="17"/>
      <c r="F51" s="17"/>
      <c r="G51" s="17"/>
      <c r="H51" s="17"/>
      <c r="I51" s="17">
        <v>65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ht="18" customHeight="1" x14ac:dyDescent="0.2">
      <c r="A52" s="20" t="s">
        <v>32</v>
      </c>
      <c r="B52" s="17">
        <v>5</v>
      </c>
      <c r="C52" s="18">
        <f t="shared" si="0"/>
        <v>35</v>
      </c>
      <c r="D52" s="19">
        <f t="shared" si="3"/>
        <v>35</v>
      </c>
      <c r="E52" s="17"/>
      <c r="F52" s="17"/>
      <c r="G52" s="17"/>
      <c r="H52" s="17"/>
      <c r="I52" s="17">
        <v>35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ht="18" customHeight="1" x14ac:dyDescent="0.2">
      <c r="A53" s="20" t="s">
        <v>46</v>
      </c>
      <c r="B53" s="17">
        <v>5</v>
      </c>
      <c r="C53" s="18">
        <f t="shared" si="0"/>
        <v>35</v>
      </c>
      <c r="D53" s="19">
        <f t="shared" si="3"/>
        <v>35</v>
      </c>
      <c r="E53" s="17"/>
      <c r="F53" s="17"/>
      <c r="G53" s="17"/>
      <c r="H53" s="17"/>
      <c r="I53" s="17">
        <v>35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8" customHeight="1" x14ac:dyDescent="0.2">
      <c r="A54" s="20" t="s">
        <v>23</v>
      </c>
      <c r="B54" s="17">
        <v>5</v>
      </c>
      <c r="C54" s="18">
        <f t="shared" si="0"/>
        <v>35</v>
      </c>
      <c r="D54" s="19">
        <f t="shared" si="3"/>
        <v>35</v>
      </c>
      <c r="E54" s="17"/>
      <c r="F54" s="17"/>
      <c r="G54" s="17"/>
      <c r="H54" s="17"/>
      <c r="I54" s="17">
        <v>35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ht="18" customHeight="1" x14ac:dyDescent="0.2">
      <c r="A55" s="20" t="s">
        <v>33</v>
      </c>
      <c r="B55" s="17">
        <v>5</v>
      </c>
      <c r="C55" s="18">
        <f t="shared" si="0"/>
        <v>35</v>
      </c>
      <c r="D55" s="19">
        <f t="shared" si="3"/>
        <v>35</v>
      </c>
      <c r="E55" s="17"/>
      <c r="F55" s="17"/>
      <c r="G55" s="17"/>
      <c r="H55" s="17"/>
      <c r="I55" s="17">
        <v>35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ht="18" customHeight="1" x14ac:dyDescent="0.2">
      <c r="A56" s="12" t="s">
        <v>54</v>
      </c>
      <c r="B56" s="13"/>
      <c r="C56" s="14">
        <f t="shared" si="0"/>
        <v>500</v>
      </c>
      <c r="D56" s="14">
        <f t="shared" si="3"/>
        <v>500</v>
      </c>
      <c r="E56" s="14">
        <f t="shared" ref="E56:S56" si="8">SUM(E57:E66)</f>
        <v>0</v>
      </c>
      <c r="F56" s="14">
        <f t="shared" si="8"/>
        <v>0</v>
      </c>
      <c r="G56" s="14">
        <f t="shared" si="8"/>
        <v>0</v>
      </c>
      <c r="H56" s="14">
        <f t="shared" si="8"/>
        <v>0</v>
      </c>
      <c r="I56" s="14">
        <f t="shared" si="8"/>
        <v>0</v>
      </c>
      <c r="J56" s="14">
        <f t="shared" si="8"/>
        <v>500</v>
      </c>
      <c r="K56" s="14">
        <f t="shared" si="8"/>
        <v>0</v>
      </c>
      <c r="L56" s="14">
        <f t="shared" si="8"/>
        <v>0</v>
      </c>
      <c r="M56" s="14">
        <f t="shared" si="8"/>
        <v>0</v>
      </c>
      <c r="N56" s="14">
        <f t="shared" si="8"/>
        <v>0</v>
      </c>
      <c r="O56" s="14">
        <f t="shared" si="8"/>
        <v>0</v>
      </c>
      <c r="P56" s="14">
        <f t="shared" si="8"/>
        <v>0</v>
      </c>
      <c r="Q56" s="14">
        <f t="shared" si="8"/>
        <v>0</v>
      </c>
      <c r="R56" s="14">
        <f t="shared" si="8"/>
        <v>0</v>
      </c>
      <c r="S56" s="14">
        <f t="shared" si="8"/>
        <v>0</v>
      </c>
    </row>
    <row r="57" spans="1:19" ht="18" customHeight="1" x14ac:dyDescent="0.2">
      <c r="A57" s="20" t="s">
        <v>55</v>
      </c>
      <c r="B57" s="17">
        <v>5</v>
      </c>
      <c r="C57" s="18">
        <f t="shared" si="0"/>
        <v>50</v>
      </c>
      <c r="D57" s="19">
        <f t="shared" si="3"/>
        <v>50</v>
      </c>
      <c r="E57" s="17"/>
      <c r="F57" s="17"/>
      <c r="G57" s="17"/>
      <c r="H57" s="17"/>
      <c r="I57" s="17"/>
      <c r="J57" s="17">
        <v>50</v>
      </c>
      <c r="K57" s="17"/>
      <c r="L57" s="17"/>
      <c r="M57" s="17"/>
      <c r="N57" s="17"/>
      <c r="O57" s="17"/>
      <c r="P57" s="17"/>
      <c r="Q57" s="17"/>
      <c r="R57" s="17"/>
      <c r="S57" s="17"/>
    </row>
    <row r="58" spans="1:19" ht="18" customHeight="1" x14ac:dyDescent="0.2">
      <c r="A58" s="20" t="s">
        <v>49</v>
      </c>
      <c r="B58" s="17">
        <v>5</v>
      </c>
      <c r="C58" s="18">
        <f t="shared" si="0"/>
        <v>50</v>
      </c>
      <c r="D58" s="19">
        <f t="shared" si="3"/>
        <v>50</v>
      </c>
      <c r="E58" s="17"/>
      <c r="F58" s="17"/>
      <c r="G58" s="17"/>
      <c r="H58" s="17"/>
      <c r="I58" s="17"/>
      <c r="J58" s="17">
        <v>50</v>
      </c>
      <c r="K58" s="17"/>
      <c r="L58" s="17"/>
      <c r="M58" s="17"/>
      <c r="N58" s="17"/>
      <c r="O58" s="17"/>
      <c r="P58" s="17"/>
      <c r="Q58" s="17"/>
      <c r="R58" s="17"/>
      <c r="S58" s="17"/>
    </row>
    <row r="59" spans="1:19" ht="18" customHeight="1" x14ac:dyDescent="0.2">
      <c r="A59" s="20" t="s">
        <v>25</v>
      </c>
      <c r="B59" s="17">
        <v>5</v>
      </c>
      <c r="C59" s="18">
        <f t="shared" si="0"/>
        <v>50</v>
      </c>
      <c r="D59" s="19">
        <f t="shared" si="3"/>
        <v>50</v>
      </c>
      <c r="E59" s="17"/>
      <c r="F59" s="17"/>
      <c r="G59" s="17"/>
      <c r="H59" s="17"/>
      <c r="I59" s="17"/>
      <c r="J59" s="17">
        <v>50</v>
      </c>
      <c r="K59" s="17"/>
      <c r="L59" s="17"/>
      <c r="M59" s="17"/>
      <c r="N59" s="17"/>
      <c r="O59" s="17"/>
      <c r="P59" s="17"/>
      <c r="Q59" s="17"/>
      <c r="R59" s="17"/>
      <c r="S59" s="17"/>
    </row>
    <row r="60" spans="1:19" ht="18" customHeight="1" x14ac:dyDescent="0.2">
      <c r="A60" s="20" t="s">
        <v>52</v>
      </c>
      <c r="B60" s="17">
        <v>5</v>
      </c>
      <c r="C60" s="18">
        <f t="shared" si="0"/>
        <v>50</v>
      </c>
      <c r="D60" s="19">
        <f t="shared" si="3"/>
        <v>50</v>
      </c>
      <c r="E60" s="17"/>
      <c r="F60" s="17"/>
      <c r="G60" s="17"/>
      <c r="H60" s="17"/>
      <c r="I60" s="17"/>
      <c r="J60" s="17">
        <v>50</v>
      </c>
      <c r="K60" s="17"/>
      <c r="L60" s="17"/>
      <c r="M60" s="17"/>
      <c r="N60" s="17"/>
      <c r="O60" s="17"/>
      <c r="P60" s="17"/>
      <c r="Q60" s="17"/>
      <c r="R60" s="17"/>
      <c r="S60" s="17"/>
    </row>
    <row r="61" spans="1:19" ht="18" customHeight="1" x14ac:dyDescent="0.2">
      <c r="A61" s="20" t="s">
        <v>56</v>
      </c>
      <c r="B61" s="17">
        <v>5</v>
      </c>
      <c r="C61" s="18">
        <f t="shared" si="0"/>
        <v>50</v>
      </c>
      <c r="D61" s="19">
        <f t="shared" si="3"/>
        <v>50</v>
      </c>
      <c r="E61" s="17"/>
      <c r="F61" s="17"/>
      <c r="G61" s="17"/>
      <c r="H61" s="17"/>
      <c r="I61" s="17"/>
      <c r="J61" s="17">
        <v>50</v>
      </c>
      <c r="K61" s="17"/>
      <c r="L61" s="17"/>
      <c r="M61" s="17"/>
      <c r="N61" s="17"/>
      <c r="O61" s="17"/>
      <c r="P61" s="17"/>
      <c r="Q61" s="17"/>
      <c r="R61" s="17"/>
      <c r="S61" s="17"/>
    </row>
    <row r="62" spans="1:19" ht="18" customHeight="1" x14ac:dyDescent="0.2">
      <c r="A62" s="20" t="s">
        <v>33</v>
      </c>
      <c r="B62" s="17">
        <v>5</v>
      </c>
      <c r="C62" s="18">
        <f t="shared" si="0"/>
        <v>50</v>
      </c>
      <c r="D62" s="19">
        <f t="shared" si="3"/>
        <v>50</v>
      </c>
      <c r="E62" s="17"/>
      <c r="F62" s="17"/>
      <c r="G62" s="17"/>
      <c r="H62" s="17"/>
      <c r="I62" s="17"/>
      <c r="J62" s="17">
        <v>50</v>
      </c>
      <c r="K62" s="17"/>
      <c r="L62" s="17"/>
      <c r="M62" s="17"/>
      <c r="N62" s="17"/>
      <c r="O62" s="17"/>
      <c r="P62" s="17"/>
      <c r="Q62" s="17"/>
      <c r="R62" s="17"/>
      <c r="S62" s="17"/>
    </row>
    <row r="63" spans="1:19" ht="18" customHeight="1" x14ac:dyDescent="0.2">
      <c r="A63" s="20" t="s">
        <v>57</v>
      </c>
      <c r="B63" s="17">
        <v>5</v>
      </c>
      <c r="C63" s="18">
        <f t="shared" si="0"/>
        <v>50</v>
      </c>
      <c r="D63" s="19">
        <f t="shared" si="3"/>
        <v>50</v>
      </c>
      <c r="E63" s="17"/>
      <c r="F63" s="17"/>
      <c r="G63" s="17"/>
      <c r="H63" s="17"/>
      <c r="I63" s="17"/>
      <c r="J63" s="17">
        <v>50</v>
      </c>
      <c r="K63" s="17"/>
      <c r="L63" s="17"/>
      <c r="M63" s="17"/>
      <c r="N63" s="17"/>
      <c r="O63" s="17"/>
      <c r="P63" s="17"/>
      <c r="Q63" s="17"/>
      <c r="R63" s="17"/>
      <c r="S63" s="17"/>
    </row>
    <row r="64" spans="1:19" ht="18" customHeight="1" x14ac:dyDescent="0.2">
      <c r="A64" s="20" t="s">
        <v>22</v>
      </c>
      <c r="B64" s="17">
        <v>5</v>
      </c>
      <c r="C64" s="18">
        <f t="shared" si="0"/>
        <v>50</v>
      </c>
      <c r="D64" s="19">
        <f t="shared" si="3"/>
        <v>50</v>
      </c>
      <c r="E64" s="17"/>
      <c r="F64" s="17"/>
      <c r="G64" s="17"/>
      <c r="H64" s="17"/>
      <c r="I64" s="17"/>
      <c r="J64" s="17">
        <v>50</v>
      </c>
      <c r="K64" s="17"/>
      <c r="L64" s="17"/>
      <c r="M64" s="17"/>
      <c r="N64" s="17"/>
      <c r="O64" s="17"/>
      <c r="P64" s="17"/>
      <c r="Q64" s="17"/>
      <c r="R64" s="17"/>
      <c r="S64" s="17"/>
    </row>
    <row r="65" spans="1:19" ht="18" customHeight="1" x14ac:dyDescent="0.2">
      <c r="A65" s="20" t="s">
        <v>58</v>
      </c>
      <c r="B65" s="17">
        <v>5</v>
      </c>
      <c r="C65" s="18">
        <f t="shared" si="0"/>
        <v>50</v>
      </c>
      <c r="D65" s="19">
        <f t="shared" si="3"/>
        <v>50</v>
      </c>
      <c r="E65" s="17"/>
      <c r="F65" s="17"/>
      <c r="G65" s="17"/>
      <c r="H65" s="17"/>
      <c r="I65" s="17"/>
      <c r="J65" s="17">
        <v>50</v>
      </c>
      <c r="K65" s="17"/>
      <c r="L65" s="17"/>
      <c r="M65" s="17"/>
      <c r="N65" s="17"/>
      <c r="O65" s="17"/>
      <c r="P65" s="17"/>
      <c r="Q65" s="17"/>
      <c r="R65" s="17"/>
      <c r="S65" s="17"/>
    </row>
    <row r="66" spans="1:19" ht="18" customHeight="1" x14ac:dyDescent="0.2">
      <c r="A66" s="20" t="s">
        <v>39</v>
      </c>
      <c r="B66" s="17">
        <v>5</v>
      </c>
      <c r="C66" s="18">
        <f t="shared" si="0"/>
        <v>50</v>
      </c>
      <c r="D66" s="19">
        <f t="shared" si="3"/>
        <v>50</v>
      </c>
      <c r="E66" s="17"/>
      <c r="F66" s="17"/>
      <c r="G66" s="17"/>
      <c r="H66" s="17"/>
      <c r="I66" s="17"/>
      <c r="J66" s="17">
        <v>50</v>
      </c>
      <c r="K66" s="17"/>
      <c r="L66" s="17"/>
      <c r="M66" s="17"/>
      <c r="N66" s="17"/>
      <c r="O66" s="17"/>
      <c r="P66" s="17"/>
      <c r="Q66" s="17"/>
      <c r="R66" s="17"/>
      <c r="S66" s="17"/>
    </row>
    <row r="67" spans="1:19" ht="18" customHeight="1" x14ac:dyDescent="0.2">
      <c r="A67" s="12" t="s">
        <v>59</v>
      </c>
      <c r="B67" s="13"/>
      <c r="C67" s="14">
        <f t="shared" si="0"/>
        <v>210</v>
      </c>
      <c r="D67" s="14">
        <f t="shared" si="3"/>
        <v>210</v>
      </c>
      <c r="E67" s="14">
        <f t="shared" ref="E67:S67" si="9">SUM(E68:E71)</f>
        <v>0</v>
      </c>
      <c r="F67" s="14">
        <f t="shared" si="9"/>
        <v>0</v>
      </c>
      <c r="G67" s="14">
        <f t="shared" si="9"/>
        <v>0</v>
      </c>
      <c r="H67" s="14">
        <f t="shared" si="9"/>
        <v>0</v>
      </c>
      <c r="I67" s="14">
        <f t="shared" si="9"/>
        <v>0</v>
      </c>
      <c r="J67" s="14">
        <f t="shared" si="9"/>
        <v>0</v>
      </c>
      <c r="K67" s="14">
        <f t="shared" si="9"/>
        <v>210</v>
      </c>
      <c r="L67" s="14">
        <f t="shared" si="9"/>
        <v>0</v>
      </c>
      <c r="M67" s="14">
        <f t="shared" si="9"/>
        <v>0</v>
      </c>
      <c r="N67" s="14">
        <f t="shared" si="9"/>
        <v>0</v>
      </c>
      <c r="O67" s="14">
        <f t="shared" si="9"/>
        <v>0</v>
      </c>
      <c r="P67" s="14">
        <f t="shared" si="9"/>
        <v>0</v>
      </c>
      <c r="Q67" s="14">
        <f t="shared" si="9"/>
        <v>0</v>
      </c>
      <c r="R67" s="14">
        <f t="shared" si="9"/>
        <v>0</v>
      </c>
      <c r="S67" s="14">
        <f t="shared" si="9"/>
        <v>0</v>
      </c>
    </row>
    <row r="68" spans="1:19" ht="18" customHeight="1" x14ac:dyDescent="0.2">
      <c r="A68" s="20" t="s">
        <v>55</v>
      </c>
      <c r="B68" s="17">
        <v>5</v>
      </c>
      <c r="C68" s="18">
        <f t="shared" ref="C68:C105" si="10">D68+S68</f>
        <v>50</v>
      </c>
      <c r="D68" s="19">
        <f t="shared" si="3"/>
        <v>50</v>
      </c>
      <c r="E68" s="17"/>
      <c r="F68" s="17"/>
      <c r="G68" s="17"/>
      <c r="H68" s="17"/>
      <c r="I68" s="17"/>
      <c r="J68" s="17"/>
      <c r="K68" s="17">
        <v>50</v>
      </c>
      <c r="L68" s="17"/>
      <c r="M68" s="17"/>
      <c r="N68" s="17"/>
      <c r="O68" s="17"/>
      <c r="P68" s="17"/>
      <c r="Q68" s="17"/>
      <c r="R68" s="17"/>
      <c r="S68" s="17"/>
    </row>
    <row r="69" spans="1:19" ht="18" customHeight="1" x14ac:dyDescent="0.2">
      <c r="A69" s="20" t="s">
        <v>49</v>
      </c>
      <c r="B69" s="17">
        <v>5</v>
      </c>
      <c r="C69" s="18">
        <f t="shared" si="10"/>
        <v>50</v>
      </c>
      <c r="D69" s="19">
        <f t="shared" si="3"/>
        <v>50</v>
      </c>
      <c r="E69" s="17"/>
      <c r="F69" s="17"/>
      <c r="G69" s="17"/>
      <c r="H69" s="17"/>
      <c r="I69" s="17"/>
      <c r="J69" s="17"/>
      <c r="K69" s="17">
        <v>50</v>
      </c>
      <c r="L69" s="17"/>
      <c r="M69" s="17"/>
      <c r="N69" s="17"/>
      <c r="O69" s="17"/>
      <c r="P69" s="17"/>
      <c r="Q69" s="17"/>
      <c r="R69" s="17"/>
      <c r="S69" s="17"/>
    </row>
    <row r="70" spans="1:19" ht="18" customHeight="1" x14ac:dyDescent="0.2">
      <c r="A70" s="20" t="s">
        <v>56</v>
      </c>
      <c r="B70" s="17">
        <v>5</v>
      </c>
      <c r="C70" s="18">
        <f t="shared" si="10"/>
        <v>50</v>
      </c>
      <c r="D70" s="19">
        <f t="shared" ref="D70:D92" si="11">SUM(E70:R70)</f>
        <v>50</v>
      </c>
      <c r="E70" s="17"/>
      <c r="F70" s="17"/>
      <c r="G70" s="17"/>
      <c r="H70" s="17"/>
      <c r="I70" s="17"/>
      <c r="J70" s="17"/>
      <c r="K70" s="17">
        <v>50</v>
      </c>
      <c r="L70" s="17"/>
      <c r="M70" s="17"/>
      <c r="N70" s="17"/>
      <c r="O70" s="17"/>
      <c r="P70" s="17"/>
      <c r="Q70" s="17"/>
      <c r="R70" s="17"/>
      <c r="S70" s="17"/>
    </row>
    <row r="71" spans="1:19" ht="18" customHeight="1" x14ac:dyDescent="0.2">
      <c r="A71" s="20" t="s">
        <v>22</v>
      </c>
      <c r="B71" s="17">
        <v>5</v>
      </c>
      <c r="C71" s="18">
        <f t="shared" si="10"/>
        <v>60</v>
      </c>
      <c r="D71" s="19">
        <f t="shared" si="11"/>
        <v>60</v>
      </c>
      <c r="E71" s="17"/>
      <c r="F71" s="17"/>
      <c r="G71" s="17"/>
      <c r="H71" s="17"/>
      <c r="I71" s="17"/>
      <c r="J71" s="17"/>
      <c r="K71" s="17">
        <v>60</v>
      </c>
      <c r="L71" s="17"/>
      <c r="M71" s="17"/>
      <c r="N71" s="17"/>
      <c r="O71" s="17"/>
      <c r="P71" s="17"/>
      <c r="Q71" s="17"/>
      <c r="R71" s="17"/>
      <c r="S71" s="17"/>
    </row>
    <row r="72" spans="1:19" ht="18" customHeight="1" x14ac:dyDescent="0.2">
      <c r="A72" s="12" t="s">
        <v>60</v>
      </c>
      <c r="B72" s="13"/>
      <c r="C72" s="14">
        <f t="shared" si="10"/>
        <v>300</v>
      </c>
      <c r="D72" s="14">
        <f t="shared" si="11"/>
        <v>300</v>
      </c>
      <c r="E72" s="14">
        <f t="shared" ref="E72:S72" si="12">SUM(E73:E79)</f>
        <v>0</v>
      </c>
      <c r="F72" s="14">
        <f t="shared" si="12"/>
        <v>0</v>
      </c>
      <c r="G72" s="14">
        <f t="shared" si="12"/>
        <v>0</v>
      </c>
      <c r="H72" s="14">
        <f t="shared" si="12"/>
        <v>0</v>
      </c>
      <c r="I72" s="14">
        <f t="shared" si="12"/>
        <v>0</v>
      </c>
      <c r="J72" s="14">
        <f t="shared" si="12"/>
        <v>0</v>
      </c>
      <c r="K72" s="14">
        <f t="shared" si="12"/>
        <v>0</v>
      </c>
      <c r="L72" s="14">
        <f t="shared" si="12"/>
        <v>0</v>
      </c>
      <c r="M72" s="14">
        <f t="shared" si="12"/>
        <v>300</v>
      </c>
      <c r="N72" s="14">
        <f t="shared" si="12"/>
        <v>0</v>
      </c>
      <c r="O72" s="14">
        <f t="shared" si="12"/>
        <v>0</v>
      </c>
      <c r="P72" s="14">
        <f t="shared" si="12"/>
        <v>0</v>
      </c>
      <c r="Q72" s="14">
        <f t="shared" si="12"/>
        <v>0</v>
      </c>
      <c r="R72" s="14">
        <f t="shared" si="12"/>
        <v>0</v>
      </c>
      <c r="S72" s="14">
        <f t="shared" si="12"/>
        <v>0</v>
      </c>
    </row>
    <row r="73" spans="1:19" ht="18" customHeight="1" x14ac:dyDescent="0.2">
      <c r="A73" s="20" t="s">
        <v>42</v>
      </c>
      <c r="B73" s="17">
        <v>5</v>
      </c>
      <c r="C73" s="18">
        <f t="shared" si="10"/>
        <v>45</v>
      </c>
      <c r="D73" s="19">
        <f t="shared" si="11"/>
        <v>45</v>
      </c>
      <c r="E73" s="17"/>
      <c r="F73" s="17"/>
      <c r="G73" s="17"/>
      <c r="H73" s="17"/>
      <c r="I73" s="17"/>
      <c r="J73" s="17"/>
      <c r="K73" s="17"/>
      <c r="L73" s="17"/>
      <c r="M73" s="17">
        <v>45</v>
      </c>
      <c r="N73" s="17"/>
      <c r="O73" s="17"/>
      <c r="P73" s="17"/>
      <c r="Q73" s="17"/>
      <c r="R73" s="17"/>
      <c r="S73" s="17"/>
    </row>
    <row r="74" spans="1:19" ht="18" customHeight="1" x14ac:dyDescent="0.2">
      <c r="A74" s="20" t="s">
        <v>49</v>
      </c>
      <c r="B74" s="17">
        <v>5</v>
      </c>
      <c r="C74" s="18">
        <f t="shared" si="10"/>
        <v>45</v>
      </c>
      <c r="D74" s="19">
        <f t="shared" si="11"/>
        <v>45</v>
      </c>
      <c r="E74" s="17"/>
      <c r="F74" s="17"/>
      <c r="G74" s="17"/>
      <c r="H74" s="17"/>
      <c r="I74" s="17"/>
      <c r="J74" s="17"/>
      <c r="K74" s="17"/>
      <c r="L74" s="17"/>
      <c r="M74" s="17">
        <v>45</v>
      </c>
      <c r="N74" s="17"/>
      <c r="O74" s="17"/>
      <c r="P74" s="17"/>
      <c r="Q74" s="17"/>
      <c r="R74" s="17"/>
      <c r="S74" s="17"/>
    </row>
    <row r="75" spans="1:19" ht="18" customHeight="1" x14ac:dyDescent="0.2">
      <c r="A75" s="20" t="s">
        <v>25</v>
      </c>
      <c r="B75" s="17">
        <v>5</v>
      </c>
      <c r="C75" s="18">
        <f t="shared" si="10"/>
        <v>45</v>
      </c>
      <c r="D75" s="19">
        <f t="shared" si="11"/>
        <v>45</v>
      </c>
      <c r="E75" s="17"/>
      <c r="F75" s="17"/>
      <c r="G75" s="17"/>
      <c r="H75" s="17"/>
      <c r="I75" s="17"/>
      <c r="J75" s="17"/>
      <c r="K75" s="17"/>
      <c r="L75" s="17"/>
      <c r="M75" s="17">
        <v>45</v>
      </c>
      <c r="N75" s="17"/>
      <c r="O75" s="17"/>
      <c r="P75" s="17"/>
      <c r="Q75" s="17"/>
      <c r="R75" s="17"/>
      <c r="S75" s="17"/>
    </row>
    <row r="76" spans="1:19" ht="18" customHeight="1" x14ac:dyDescent="0.2">
      <c r="A76" s="20" t="s">
        <v>35</v>
      </c>
      <c r="B76" s="17">
        <v>5</v>
      </c>
      <c r="C76" s="18">
        <f t="shared" si="10"/>
        <v>45</v>
      </c>
      <c r="D76" s="19">
        <f t="shared" si="11"/>
        <v>45</v>
      </c>
      <c r="E76" s="17"/>
      <c r="F76" s="17"/>
      <c r="G76" s="17"/>
      <c r="H76" s="17"/>
      <c r="I76" s="17"/>
      <c r="J76" s="17"/>
      <c r="K76" s="17"/>
      <c r="L76" s="17"/>
      <c r="M76" s="17">
        <v>45</v>
      </c>
      <c r="N76" s="17"/>
      <c r="O76" s="17"/>
      <c r="P76" s="17"/>
      <c r="Q76" s="17"/>
      <c r="R76" s="17"/>
      <c r="S76" s="17"/>
    </row>
    <row r="77" spans="1:19" ht="18" customHeight="1" x14ac:dyDescent="0.2">
      <c r="A77" s="20" t="s">
        <v>34</v>
      </c>
      <c r="B77" s="17">
        <v>5</v>
      </c>
      <c r="C77" s="18">
        <f t="shared" si="10"/>
        <v>45</v>
      </c>
      <c r="D77" s="19">
        <f t="shared" si="11"/>
        <v>45</v>
      </c>
      <c r="E77" s="17"/>
      <c r="F77" s="17"/>
      <c r="G77" s="17"/>
      <c r="H77" s="17"/>
      <c r="I77" s="17"/>
      <c r="J77" s="17"/>
      <c r="K77" s="17"/>
      <c r="L77" s="17"/>
      <c r="M77" s="17">
        <v>45</v>
      </c>
      <c r="N77" s="17"/>
      <c r="O77" s="17"/>
      <c r="P77" s="17"/>
      <c r="Q77" s="17"/>
      <c r="R77" s="17"/>
      <c r="S77" s="17"/>
    </row>
    <row r="78" spans="1:19" ht="18" customHeight="1" x14ac:dyDescent="0.2">
      <c r="A78" s="20" t="s">
        <v>22</v>
      </c>
      <c r="B78" s="17">
        <v>5</v>
      </c>
      <c r="C78" s="18">
        <f t="shared" si="10"/>
        <v>45</v>
      </c>
      <c r="D78" s="19">
        <f t="shared" si="11"/>
        <v>45</v>
      </c>
      <c r="E78" s="17"/>
      <c r="F78" s="17"/>
      <c r="G78" s="17"/>
      <c r="H78" s="17"/>
      <c r="I78" s="17"/>
      <c r="J78" s="17"/>
      <c r="K78" s="17"/>
      <c r="L78" s="17"/>
      <c r="M78" s="17">
        <v>45</v>
      </c>
      <c r="N78" s="17"/>
      <c r="O78" s="17"/>
      <c r="P78" s="17"/>
      <c r="Q78" s="17"/>
      <c r="R78" s="17"/>
      <c r="S78" s="17"/>
    </row>
    <row r="79" spans="1:19" ht="18" customHeight="1" x14ac:dyDescent="0.2">
      <c r="A79" s="20" t="s">
        <v>46</v>
      </c>
      <c r="B79" s="17">
        <v>5</v>
      </c>
      <c r="C79" s="18">
        <f t="shared" si="10"/>
        <v>30</v>
      </c>
      <c r="D79" s="19">
        <f t="shared" si="11"/>
        <v>30</v>
      </c>
      <c r="E79" s="17"/>
      <c r="F79" s="17"/>
      <c r="G79" s="17"/>
      <c r="H79" s="17"/>
      <c r="I79" s="17"/>
      <c r="J79" s="17"/>
      <c r="K79" s="17"/>
      <c r="L79" s="17"/>
      <c r="M79" s="17">
        <v>30</v>
      </c>
      <c r="N79" s="17"/>
      <c r="O79" s="17"/>
      <c r="P79" s="17"/>
      <c r="Q79" s="17"/>
      <c r="R79" s="17"/>
      <c r="S79" s="17"/>
    </row>
    <row r="80" spans="1:19" ht="18" customHeight="1" x14ac:dyDescent="0.2">
      <c r="A80" s="12" t="s">
        <v>61</v>
      </c>
      <c r="B80" s="13"/>
      <c r="C80" s="14">
        <f t="shared" si="10"/>
        <v>200</v>
      </c>
      <c r="D80" s="14">
        <f t="shared" si="11"/>
        <v>200</v>
      </c>
      <c r="E80" s="14">
        <f t="shared" ref="E80:S80" si="13">SUM(E81:E85)</f>
        <v>0</v>
      </c>
      <c r="F80" s="14">
        <f t="shared" si="13"/>
        <v>0</v>
      </c>
      <c r="G80" s="14">
        <f t="shared" si="13"/>
        <v>0</v>
      </c>
      <c r="H80" s="14">
        <f t="shared" si="13"/>
        <v>0</v>
      </c>
      <c r="I80" s="14">
        <f t="shared" si="13"/>
        <v>0</v>
      </c>
      <c r="J80" s="14">
        <f t="shared" si="13"/>
        <v>0</v>
      </c>
      <c r="K80" s="14">
        <f t="shared" si="13"/>
        <v>0</v>
      </c>
      <c r="L80" s="14">
        <f t="shared" si="13"/>
        <v>0</v>
      </c>
      <c r="M80" s="14">
        <f t="shared" si="13"/>
        <v>0</v>
      </c>
      <c r="N80" s="14">
        <f t="shared" si="13"/>
        <v>0</v>
      </c>
      <c r="O80" s="14">
        <f t="shared" si="13"/>
        <v>200</v>
      </c>
      <c r="P80" s="14">
        <f t="shared" si="13"/>
        <v>0</v>
      </c>
      <c r="Q80" s="14">
        <f t="shared" si="13"/>
        <v>0</v>
      </c>
      <c r="R80" s="14">
        <f t="shared" si="13"/>
        <v>0</v>
      </c>
      <c r="S80" s="14">
        <f t="shared" si="13"/>
        <v>0</v>
      </c>
    </row>
    <row r="81" spans="1:19" ht="18" customHeight="1" x14ac:dyDescent="0.2">
      <c r="A81" s="20" t="s">
        <v>46</v>
      </c>
      <c r="B81" s="17">
        <v>5</v>
      </c>
      <c r="C81" s="18">
        <f t="shared" si="10"/>
        <v>40</v>
      </c>
      <c r="D81" s="19">
        <f t="shared" si="11"/>
        <v>40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>
        <v>40</v>
      </c>
      <c r="P81" s="17"/>
      <c r="Q81" s="17"/>
      <c r="R81" s="17"/>
      <c r="S81" s="17"/>
    </row>
    <row r="82" spans="1:19" ht="18" customHeight="1" x14ac:dyDescent="0.2">
      <c r="A82" s="20" t="s">
        <v>49</v>
      </c>
      <c r="B82" s="17">
        <v>5</v>
      </c>
      <c r="C82" s="18">
        <f t="shared" si="10"/>
        <v>40</v>
      </c>
      <c r="D82" s="19">
        <f t="shared" si="11"/>
        <v>40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>
        <v>40</v>
      </c>
      <c r="P82" s="17"/>
      <c r="Q82" s="17"/>
      <c r="R82" s="17"/>
      <c r="S82" s="17"/>
    </row>
    <row r="83" spans="1:19" ht="18" customHeight="1" x14ac:dyDescent="0.2">
      <c r="A83" s="20" t="s">
        <v>56</v>
      </c>
      <c r="B83" s="17">
        <v>5</v>
      </c>
      <c r="C83" s="18">
        <f t="shared" si="10"/>
        <v>40</v>
      </c>
      <c r="D83" s="19">
        <f t="shared" si="11"/>
        <v>40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>
        <v>40</v>
      </c>
      <c r="P83" s="17"/>
      <c r="Q83" s="17"/>
      <c r="R83" s="17"/>
      <c r="S83" s="17"/>
    </row>
    <row r="84" spans="1:19" ht="18" customHeight="1" x14ac:dyDescent="0.2">
      <c r="A84" s="20" t="s">
        <v>35</v>
      </c>
      <c r="B84" s="17">
        <v>5</v>
      </c>
      <c r="C84" s="18">
        <f t="shared" si="10"/>
        <v>40</v>
      </c>
      <c r="D84" s="19">
        <f t="shared" si="11"/>
        <v>40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>
        <v>40</v>
      </c>
      <c r="P84" s="17"/>
      <c r="Q84" s="17"/>
      <c r="R84" s="17"/>
      <c r="S84" s="17"/>
    </row>
    <row r="85" spans="1:19" ht="18" customHeight="1" x14ac:dyDescent="0.2">
      <c r="A85" s="20" t="s">
        <v>62</v>
      </c>
      <c r="B85" s="17">
        <v>5</v>
      </c>
      <c r="C85" s="18">
        <f t="shared" si="10"/>
        <v>40</v>
      </c>
      <c r="D85" s="19">
        <f t="shared" si="11"/>
        <v>40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>
        <v>40</v>
      </c>
      <c r="P85" s="17"/>
      <c r="Q85" s="17"/>
      <c r="R85" s="17"/>
      <c r="S85" s="17"/>
    </row>
    <row r="86" spans="1:19" ht="18" customHeight="1" x14ac:dyDescent="0.2">
      <c r="A86" s="12" t="s">
        <v>63</v>
      </c>
      <c r="B86" s="13"/>
      <c r="C86" s="14">
        <f t="shared" si="10"/>
        <v>270</v>
      </c>
      <c r="D86" s="14">
        <f t="shared" si="11"/>
        <v>270</v>
      </c>
      <c r="E86" s="14">
        <f t="shared" ref="E86:S86" si="14">SUM(E87:E92)</f>
        <v>0</v>
      </c>
      <c r="F86" s="14">
        <f t="shared" si="14"/>
        <v>0</v>
      </c>
      <c r="G86" s="14">
        <f t="shared" si="14"/>
        <v>0</v>
      </c>
      <c r="H86" s="14">
        <f t="shared" si="14"/>
        <v>0</v>
      </c>
      <c r="I86" s="14">
        <f t="shared" si="14"/>
        <v>0</v>
      </c>
      <c r="J86" s="14">
        <f t="shared" si="14"/>
        <v>0</v>
      </c>
      <c r="K86" s="14">
        <f t="shared" si="14"/>
        <v>0</v>
      </c>
      <c r="L86" s="14">
        <f t="shared" si="14"/>
        <v>0</v>
      </c>
      <c r="M86" s="14">
        <f t="shared" si="14"/>
        <v>0</v>
      </c>
      <c r="N86" s="14">
        <f t="shared" si="14"/>
        <v>0</v>
      </c>
      <c r="O86" s="14">
        <f t="shared" si="14"/>
        <v>0</v>
      </c>
      <c r="P86" s="14">
        <f t="shared" si="14"/>
        <v>0</v>
      </c>
      <c r="Q86" s="14">
        <f t="shared" si="14"/>
        <v>270</v>
      </c>
      <c r="R86" s="14">
        <f t="shared" si="14"/>
        <v>0</v>
      </c>
      <c r="S86" s="14">
        <f t="shared" si="14"/>
        <v>0</v>
      </c>
    </row>
    <row r="87" spans="1:19" ht="18" customHeight="1" x14ac:dyDescent="0.2">
      <c r="A87" s="20" t="s">
        <v>46</v>
      </c>
      <c r="B87" s="17">
        <v>5</v>
      </c>
      <c r="C87" s="18">
        <f t="shared" si="10"/>
        <v>50</v>
      </c>
      <c r="D87" s="19">
        <f t="shared" si="11"/>
        <v>50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>
        <v>50</v>
      </c>
      <c r="R87" s="17"/>
      <c r="S87" s="17"/>
    </row>
    <row r="88" spans="1:19" ht="18" customHeight="1" x14ac:dyDescent="0.2">
      <c r="A88" s="20" t="s">
        <v>32</v>
      </c>
      <c r="B88" s="17">
        <v>5</v>
      </c>
      <c r="C88" s="18">
        <f t="shared" si="10"/>
        <v>40</v>
      </c>
      <c r="D88" s="19">
        <f t="shared" si="11"/>
        <v>40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>
        <v>40</v>
      </c>
      <c r="R88" s="17"/>
      <c r="S88" s="17"/>
    </row>
    <row r="89" spans="1:19" ht="18" customHeight="1" x14ac:dyDescent="0.2">
      <c r="A89" s="20" t="s">
        <v>22</v>
      </c>
      <c r="B89" s="17">
        <v>5</v>
      </c>
      <c r="C89" s="18">
        <f t="shared" si="10"/>
        <v>50</v>
      </c>
      <c r="D89" s="19">
        <f t="shared" si="11"/>
        <v>50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>
        <v>50</v>
      </c>
      <c r="R89" s="17"/>
      <c r="S89" s="17"/>
    </row>
    <row r="90" spans="1:19" ht="18" customHeight="1" x14ac:dyDescent="0.2">
      <c r="A90" s="20" t="s">
        <v>55</v>
      </c>
      <c r="B90" s="17">
        <v>5</v>
      </c>
      <c r="C90" s="18">
        <f t="shared" si="10"/>
        <v>40</v>
      </c>
      <c r="D90" s="19">
        <f t="shared" si="11"/>
        <v>40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>
        <v>40</v>
      </c>
      <c r="R90" s="17"/>
      <c r="S90" s="17"/>
    </row>
    <row r="91" spans="1:19" ht="18" customHeight="1" x14ac:dyDescent="0.2">
      <c r="A91" s="20" t="s">
        <v>25</v>
      </c>
      <c r="B91" s="17">
        <v>5</v>
      </c>
      <c r="C91" s="18">
        <f t="shared" si="10"/>
        <v>40</v>
      </c>
      <c r="D91" s="19">
        <f t="shared" si="11"/>
        <v>40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>
        <v>40</v>
      </c>
      <c r="R91" s="17"/>
      <c r="S91" s="17"/>
    </row>
    <row r="92" spans="1:19" ht="18" customHeight="1" x14ac:dyDescent="0.2">
      <c r="A92" s="20" t="s">
        <v>34</v>
      </c>
      <c r="B92" s="17">
        <v>5</v>
      </c>
      <c r="C92" s="18">
        <f t="shared" si="10"/>
        <v>50</v>
      </c>
      <c r="D92" s="19">
        <f t="shared" si="11"/>
        <v>50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>
        <v>50</v>
      </c>
      <c r="R92" s="17"/>
      <c r="S92" s="17"/>
    </row>
    <row r="93" spans="1:19" ht="30" customHeight="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1:19" ht="30" customHeigh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1:19" ht="30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</row>
    <row r="96" spans="1:19" ht="30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</row>
    <row r="97" spans="1:19" ht="30" customHeight="1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1:19" ht="30" customHeight="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</row>
    <row r="99" spans="1:19" ht="30" customHeight="1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</row>
  </sheetData>
  <sheetProtection formatCells="0" insertHyperlinks="0" autoFilter="0"/>
  <mergeCells count="6">
    <mergeCell ref="A1:S1"/>
    <mergeCell ref="A2:A3"/>
    <mergeCell ref="B2:B3"/>
    <mergeCell ref="C2:C3"/>
    <mergeCell ref="D2:R2"/>
    <mergeCell ref="S2:S3"/>
  </mergeCells>
  <phoneticPr fontId="3" type="noConversion"/>
  <conditionalFormatting sqref="S2 E4:S1048576 E3:R3">
    <cfRule type="cellIs" dxfId="0" priority="1" operator="equal">
      <formula>0</formula>
    </cfRule>
  </conditionalFormatting>
  <printOptions horizontalCentered="1"/>
  <pageMargins left="0.74803149606299202" right="0.74803149606299202" top="0.98425196850393704" bottom="0.98425196850393704" header="0.511811023622047" footer="0.511811023622047"/>
  <pageSetup paperSize="9" scale="98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计划表</vt:lpstr>
      <vt:lpstr>计划表!Print_Area</vt:lpstr>
      <vt:lpstr>计划表!Print_Titles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金晶</dc:creator>
  <cp:lastModifiedBy>金晶</cp:lastModifiedBy>
  <dcterms:created xsi:type="dcterms:W3CDTF">2022-06-01T02:50:51Z</dcterms:created>
  <dcterms:modified xsi:type="dcterms:W3CDTF">2022-06-01T02:59:25Z</dcterms:modified>
</cp:coreProperties>
</file>