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4240" windowHeight="10185"/>
  </bookViews>
  <sheets>
    <sheet name="计划表" sheetId="1" r:id="rId1"/>
  </sheets>
  <externalReferences>
    <externalReference r:id="rId2"/>
  </externalReferences>
  <definedNames>
    <definedName name="_xlnm.Print_Area" localSheetId="0">计划表!$A$1:$S$3</definedName>
    <definedName name="_xlnm.Print_Titles" localSheetId="0">计划表!$1:$3</definedName>
    <definedName name="民族">[1]字典!$C$2:$C$60</definedName>
  </definedNames>
  <calcPr calcId="125725"/>
  <fileRecoveryPr repairLoad="1"/>
</workbook>
</file>

<file path=xl/calcChain.xml><?xml version="1.0" encoding="utf-8"?>
<calcChain xmlns="http://schemas.openxmlformats.org/spreadsheetml/2006/main">
  <c r="D127" i="1"/>
  <c r="C127" s="1"/>
  <c r="D126"/>
  <c r="C126" s="1"/>
  <c r="D125"/>
  <c r="C125" s="1"/>
  <c r="D124"/>
  <c r="C124" s="1"/>
  <c r="D123"/>
  <c r="C123" s="1"/>
  <c r="D122"/>
  <c r="C122" s="1"/>
  <c r="D121"/>
  <c r="C121" s="1"/>
  <c r="S120"/>
  <c r="R120"/>
  <c r="Q120"/>
  <c r="P120"/>
  <c r="O120"/>
  <c r="N120"/>
  <c r="M120"/>
  <c r="L120"/>
  <c r="K120"/>
  <c r="J120"/>
  <c r="I120"/>
  <c r="H120"/>
  <c r="G120"/>
  <c r="F120"/>
  <c r="E120"/>
  <c r="D119"/>
  <c r="C119" s="1"/>
  <c r="D118"/>
  <c r="C118" s="1"/>
  <c r="D117"/>
  <c r="C117" s="1"/>
  <c r="D116"/>
  <c r="C116" s="1"/>
  <c r="S115"/>
  <c r="R115"/>
  <c r="Q115"/>
  <c r="P115"/>
  <c r="O115"/>
  <c r="N115"/>
  <c r="M115"/>
  <c r="L115"/>
  <c r="K115"/>
  <c r="J115"/>
  <c r="I115"/>
  <c r="H115"/>
  <c r="G115"/>
  <c r="F115"/>
  <c r="E115"/>
  <c r="D114"/>
  <c r="C114" s="1"/>
  <c r="D113"/>
  <c r="C113" s="1"/>
  <c r="D112"/>
  <c r="C112" s="1"/>
  <c r="D111"/>
  <c r="C111" s="1"/>
  <c r="D110"/>
  <c r="C110" s="1"/>
  <c r="D109"/>
  <c r="C109" s="1"/>
  <c r="D108"/>
  <c r="C108" s="1"/>
  <c r="D107"/>
  <c r="C107" s="1"/>
  <c r="M106"/>
  <c r="D105"/>
  <c r="C105" s="1"/>
  <c r="D104"/>
  <c r="C104" s="1"/>
  <c r="D103"/>
  <c r="C103" s="1"/>
  <c r="D102"/>
  <c r="C102" s="1"/>
  <c r="D101"/>
  <c r="C101" s="1"/>
  <c r="D100"/>
  <c r="C100" s="1"/>
  <c r="S99"/>
  <c r="R99"/>
  <c r="Q99"/>
  <c r="P99"/>
  <c r="O99"/>
  <c r="N99"/>
  <c r="M99"/>
  <c r="L99"/>
  <c r="K99"/>
  <c r="J99"/>
  <c r="I99"/>
  <c r="H99"/>
  <c r="G99"/>
  <c r="F99"/>
  <c r="E99"/>
  <c r="D98"/>
  <c r="C98" s="1"/>
  <c r="D97"/>
  <c r="C97" s="1"/>
  <c r="D96"/>
  <c r="C96" s="1"/>
  <c r="D95"/>
  <c r="C95" s="1"/>
  <c r="D94"/>
  <c r="C94" s="1"/>
  <c r="S93"/>
  <c r="R93"/>
  <c r="Q93"/>
  <c r="P93"/>
  <c r="O93"/>
  <c r="N93"/>
  <c r="M93"/>
  <c r="L93"/>
  <c r="K93"/>
  <c r="J93"/>
  <c r="I93"/>
  <c r="H93"/>
  <c r="G93"/>
  <c r="F93"/>
  <c r="E93"/>
  <c r="D92"/>
  <c r="C92" s="1"/>
  <c r="D91"/>
  <c r="C91" s="1"/>
  <c r="D90"/>
  <c r="C90" s="1"/>
  <c r="D89"/>
  <c r="C89" s="1"/>
  <c r="D88"/>
  <c r="C88" s="1"/>
  <c r="D87"/>
  <c r="C87" s="1"/>
  <c r="D86"/>
  <c r="C86" s="1"/>
  <c r="S85"/>
  <c r="R85"/>
  <c r="Q85"/>
  <c r="P85"/>
  <c r="O85"/>
  <c r="N85"/>
  <c r="M85"/>
  <c r="L85"/>
  <c r="K85"/>
  <c r="J85"/>
  <c r="I85"/>
  <c r="H85"/>
  <c r="G85"/>
  <c r="F85"/>
  <c r="E85"/>
  <c r="D84"/>
  <c r="C84" s="1"/>
  <c r="D83"/>
  <c r="C83" s="1"/>
  <c r="D82"/>
  <c r="C82" s="1"/>
  <c r="D81"/>
  <c r="C81" s="1"/>
  <c r="D80"/>
  <c r="C80" s="1"/>
  <c r="D79"/>
  <c r="C79" s="1"/>
  <c r="D78"/>
  <c r="C78" s="1"/>
  <c r="D77"/>
  <c r="C77" s="1"/>
  <c r="D76"/>
  <c r="C76" s="1"/>
  <c r="D75"/>
  <c r="C75" s="1"/>
  <c r="S74"/>
  <c r="R74"/>
  <c r="Q74"/>
  <c r="P74"/>
  <c r="O74"/>
  <c r="N74"/>
  <c r="M74"/>
  <c r="L74"/>
  <c r="K74"/>
  <c r="J74"/>
  <c r="I74"/>
  <c r="H74"/>
  <c r="G74"/>
  <c r="F74"/>
  <c r="E74"/>
  <c r="D73"/>
  <c r="C73" s="1"/>
  <c r="D72"/>
  <c r="C72" s="1"/>
  <c r="D71"/>
  <c r="C71" s="1"/>
  <c r="D70"/>
  <c r="C70" s="1"/>
  <c r="D69"/>
  <c r="C69" s="1"/>
  <c r="D68"/>
  <c r="C68" s="1"/>
  <c r="D67"/>
  <c r="C67" s="1"/>
  <c r="D66"/>
  <c r="C66" s="1"/>
  <c r="S65"/>
  <c r="R65"/>
  <c r="Q65"/>
  <c r="P65"/>
  <c r="O65"/>
  <c r="N65"/>
  <c r="M65"/>
  <c r="L65"/>
  <c r="K65"/>
  <c r="J65"/>
  <c r="I65"/>
  <c r="H65"/>
  <c r="G65"/>
  <c r="F65"/>
  <c r="E65"/>
  <c r="D64"/>
  <c r="C64" s="1"/>
  <c r="D63"/>
  <c r="C63" s="1"/>
  <c r="D62"/>
  <c r="C62" s="1"/>
  <c r="D61"/>
  <c r="C61" s="1"/>
  <c r="D60"/>
  <c r="C60" s="1"/>
  <c r="D59"/>
  <c r="C59" s="1"/>
  <c r="D58"/>
  <c r="C58" s="1"/>
  <c r="D57"/>
  <c r="C57" s="1"/>
  <c r="D56"/>
  <c r="C56" s="1"/>
  <c r="D55"/>
  <c r="C55" s="1"/>
  <c r="D54"/>
  <c r="C54" s="1"/>
  <c r="D53"/>
  <c r="C53" s="1"/>
  <c r="D52"/>
  <c r="C52" s="1"/>
  <c r="S51"/>
  <c r="R51"/>
  <c r="Q51"/>
  <c r="P51"/>
  <c r="O51"/>
  <c r="N51"/>
  <c r="M51"/>
  <c r="L51"/>
  <c r="K51"/>
  <c r="J51"/>
  <c r="I51"/>
  <c r="H51"/>
  <c r="G51"/>
  <c r="F51"/>
  <c r="E51"/>
  <c r="D50"/>
  <c r="C50" s="1"/>
  <c r="D49"/>
  <c r="C49" s="1"/>
  <c r="D48"/>
  <c r="C48" s="1"/>
  <c r="D47"/>
  <c r="C47" s="1"/>
  <c r="D46"/>
  <c r="C46" s="1"/>
  <c r="D45"/>
  <c r="C45" s="1"/>
  <c r="D44"/>
  <c r="C44" s="1"/>
  <c r="D43"/>
  <c r="C43" s="1"/>
  <c r="D42"/>
  <c r="C42" s="1"/>
  <c r="S41"/>
  <c r="R41"/>
  <c r="Q41"/>
  <c r="P41"/>
  <c r="O41"/>
  <c r="N41"/>
  <c r="M41"/>
  <c r="L41"/>
  <c r="K41"/>
  <c r="J41"/>
  <c r="I41"/>
  <c r="H41"/>
  <c r="G41"/>
  <c r="F41"/>
  <c r="E41"/>
  <c r="D40"/>
  <c r="C40" s="1"/>
  <c r="D39"/>
  <c r="C39" s="1"/>
  <c r="D38"/>
  <c r="C38" s="1"/>
  <c r="D37"/>
  <c r="C37" s="1"/>
  <c r="D36"/>
  <c r="C36" s="1"/>
  <c r="D35"/>
  <c r="C35" s="1"/>
  <c r="D34"/>
  <c r="C34" s="1"/>
  <c r="D33"/>
  <c r="D32"/>
  <c r="C32" s="1"/>
  <c r="S31"/>
  <c r="R31"/>
  <c r="Q31"/>
  <c r="P31"/>
  <c r="O31"/>
  <c r="N31"/>
  <c r="M31"/>
  <c r="L31"/>
  <c r="K31"/>
  <c r="J31"/>
  <c r="I31"/>
  <c r="H31"/>
  <c r="G31"/>
  <c r="F31"/>
  <c r="E31"/>
  <c r="D30"/>
  <c r="C30" s="1"/>
  <c r="D29"/>
  <c r="C29" s="1"/>
  <c r="D28"/>
  <c r="C28" s="1"/>
  <c r="D27"/>
  <c r="C27" s="1"/>
  <c r="D26"/>
  <c r="C26" s="1"/>
  <c r="D25"/>
  <c r="C25" s="1"/>
  <c r="S24"/>
  <c r="R24"/>
  <c r="Q24"/>
  <c r="P24"/>
  <c r="O24"/>
  <c r="N24"/>
  <c r="M24"/>
  <c r="L24"/>
  <c r="K24"/>
  <c r="J24"/>
  <c r="I24"/>
  <c r="H24"/>
  <c r="G24"/>
  <c r="F24"/>
  <c r="E24"/>
  <c r="D23"/>
  <c r="C23" s="1"/>
  <c r="D22"/>
  <c r="C22" s="1"/>
  <c r="D21"/>
  <c r="C21" s="1"/>
  <c r="D20"/>
  <c r="C20" s="1"/>
  <c r="S19"/>
  <c r="R19"/>
  <c r="Q19"/>
  <c r="P19"/>
  <c r="O19"/>
  <c r="N19"/>
  <c r="M19"/>
  <c r="L19"/>
  <c r="K19"/>
  <c r="J19"/>
  <c r="I19"/>
  <c r="H19"/>
  <c r="G19"/>
  <c r="F19"/>
  <c r="E19"/>
  <c r="D18"/>
  <c r="C18" s="1"/>
  <c r="D17"/>
  <c r="C17" s="1"/>
  <c r="D16"/>
  <c r="C16" s="1"/>
  <c r="D15"/>
  <c r="C15" s="1"/>
  <c r="D14"/>
  <c r="C14" s="1"/>
  <c r="D13"/>
  <c r="C13" s="1"/>
  <c r="D12"/>
  <c r="C12" s="1"/>
  <c r="S11"/>
  <c r="R11"/>
  <c r="Q11"/>
  <c r="P11"/>
  <c r="O11"/>
  <c r="N11"/>
  <c r="M11"/>
  <c r="L11"/>
  <c r="K11"/>
  <c r="J11"/>
  <c r="I11"/>
  <c r="H11"/>
  <c r="G11"/>
  <c r="F11"/>
  <c r="E11"/>
  <c r="D10"/>
  <c r="C10"/>
  <c r="D9"/>
  <c r="C9"/>
  <c r="D8"/>
  <c r="C8"/>
  <c r="D7"/>
  <c r="C7"/>
  <c r="D6"/>
  <c r="C6" s="1"/>
  <c r="S5"/>
  <c r="R5"/>
  <c r="Q5"/>
  <c r="P5"/>
  <c r="O5"/>
  <c r="N5"/>
  <c r="M5"/>
  <c r="L5"/>
  <c r="K5"/>
  <c r="J5"/>
  <c r="I5"/>
  <c r="H5"/>
  <c r="G5"/>
  <c r="F5"/>
  <c r="E5"/>
  <c r="M4" l="1"/>
  <c r="F4"/>
  <c r="E4"/>
  <c r="L4"/>
  <c r="N4"/>
  <c r="C5"/>
  <c r="J4"/>
  <c r="I4"/>
  <c r="Q4"/>
  <c r="D31"/>
  <c r="H4"/>
  <c r="P4"/>
  <c r="D85"/>
  <c r="G4"/>
  <c r="O4"/>
  <c r="D5"/>
  <c r="C115"/>
  <c r="K4"/>
  <c r="S4"/>
  <c r="R4"/>
  <c r="C19"/>
  <c r="C99"/>
  <c r="C51"/>
  <c r="C74"/>
  <c r="C65"/>
  <c r="C41"/>
  <c r="C120"/>
  <c r="C24"/>
  <c r="C85"/>
  <c r="C93"/>
  <c r="C106"/>
  <c r="C11"/>
  <c r="D51"/>
  <c r="D93"/>
  <c r="D106"/>
  <c r="D11"/>
  <c r="D24"/>
  <c r="D41"/>
  <c r="D19"/>
  <c r="C33"/>
  <c r="C31" s="1"/>
  <c r="D74"/>
  <c r="D120"/>
  <c r="D65"/>
  <c r="D99"/>
  <c r="D115"/>
  <c r="C4" l="1"/>
  <c r="D4"/>
</calcChain>
</file>

<file path=xl/sharedStrings.xml><?xml version="1.0" encoding="utf-8"?>
<sst xmlns="http://schemas.openxmlformats.org/spreadsheetml/2006/main" count="145" uniqueCount="73">
  <si>
    <t>学校及专业名称</t>
  </si>
  <si>
    <t>学
制</t>
  </si>
  <si>
    <t>招生计
划总数</t>
  </si>
  <si>
    <t>在江苏各市招生计划数</t>
  </si>
  <si>
    <t>跨省招生计划</t>
  </si>
  <si>
    <t>合计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</si>
  <si>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</si>
  <si>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</si>
  <si>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</si>
  <si>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</si>
  <si>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</si>
  <si>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</si>
  <si>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</si>
  <si>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</si>
  <si>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</si>
  <si>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</si>
  <si>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</si>
  <si>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</si>
  <si>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</si>
  <si>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单招</t>
  </si>
  <si>
    <t>江苏城市职业学院</t>
  </si>
  <si>
    <t>句容办学点</t>
  </si>
  <si>
    <t>电子商务</t>
  </si>
  <si>
    <t>工程造价</t>
  </si>
  <si>
    <t>汽车检测与维修技术</t>
  </si>
  <si>
    <t>数控设备应用与维护</t>
  </si>
  <si>
    <t>旅游管理</t>
  </si>
  <si>
    <t>常州办学点</t>
  </si>
  <si>
    <t>会计</t>
  </si>
  <si>
    <t>物流管理</t>
  </si>
  <si>
    <t>计算机应用技术</t>
  </si>
  <si>
    <t>商务英语</t>
  </si>
  <si>
    <t>艺术设计</t>
  </si>
  <si>
    <t>文化创意与策划</t>
  </si>
  <si>
    <t>溧阳办学点</t>
  </si>
  <si>
    <t>机电一体化技术</t>
  </si>
  <si>
    <t>金坛办学点</t>
  </si>
  <si>
    <t>应用电子技术</t>
  </si>
  <si>
    <t>数字媒体应用技术</t>
  </si>
  <si>
    <t>服装设计与工艺</t>
  </si>
  <si>
    <t>无锡办学点</t>
  </si>
  <si>
    <t>计算机网络技术</t>
  </si>
  <si>
    <t>环境工程技术</t>
  </si>
  <si>
    <t>园林技术</t>
  </si>
  <si>
    <t>报关与国际货运</t>
  </si>
  <si>
    <t>动漫制作技术</t>
  </si>
  <si>
    <t>商务日语</t>
  </si>
  <si>
    <t>广告设计与制作</t>
  </si>
  <si>
    <t>昆山办学点</t>
  </si>
  <si>
    <t>新能源汽车运用与维修</t>
  </si>
  <si>
    <t>城市轨道交通运营管理</t>
  </si>
  <si>
    <t>吴中办学点</t>
  </si>
  <si>
    <t>软件与信息服务</t>
  </si>
  <si>
    <t>电气自动化技术</t>
  </si>
  <si>
    <t>工业机器人技术</t>
  </si>
  <si>
    <t>模具设计与制造</t>
  </si>
  <si>
    <t>张家港办学点</t>
  </si>
  <si>
    <t>机械制造与自动化</t>
  </si>
  <si>
    <t>数控技术</t>
  </si>
  <si>
    <t>南通办学点</t>
  </si>
  <si>
    <t>建筑工程技术</t>
  </si>
  <si>
    <t>市场营销</t>
  </si>
  <si>
    <t>视觉传播设计与制作</t>
  </si>
  <si>
    <t>江都办学点</t>
  </si>
  <si>
    <t>汽车营销与服务</t>
  </si>
  <si>
    <t>徐州办学点</t>
  </si>
  <si>
    <t>淮安区办学点</t>
  </si>
  <si>
    <t>汽车运用与维修技术</t>
  </si>
  <si>
    <t>大丰办学点</t>
  </si>
  <si>
    <t>连云港办学点</t>
  </si>
  <si>
    <t>宿迁办学点</t>
  </si>
  <si>
    <t>无人机应用技术</t>
  </si>
  <si>
    <t>江苏城市职业学院2020年五年制高职教育分专业招生计划表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</si>
</sst>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0;[Red]0"/>
  </numFmts>
  <fonts count="18">
    <font>
      <sz val="11"/>
      <color theme="1"/>
      <name val="等线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2"/>
      <name val="宋体"/>
      <family val="3"/>
      <charset val="134"/>
    </font>
    <font>
      <b/>
      <sz val="10"/>
      <color rgb="FFFF0000"/>
      <name val="等线 Light"/>
      <charset val="134"/>
      <scheme val="major"/>
    </font>
    <font>
      <b/>
      <sz val="10"/>
      <color theme="1"/>
      <name val="等线 Light"/>
      <charset val="134"/>
      <scheme val="major"/>
    </font>
    <font>
      <sz val="10"/>
      <color indexed="8"/>
      <name val="等线 Light"/>
      <charset val="134"/>
      <scheme val="major"/>
    </font>
    <font>
      <sz val="10"/>
      <color theme="1"/>
      <name val="等线 Light"/>
      <charset val="134"/>
      <scheme val="major"/>
    </font>
    <font>
      <b/>
      <sz val="10"/>
      <name val="等线 Light"/>
      <charset val="134"/>
      <scheme val="major"/>
    </font>
    <font>
      <sz val="10"/>
      <name val="等线 Light"/>
      <charset val="134"/>
      <scheme val="major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theme="1"/>
      <name val="Tahoma"/>
      <family val="2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12" fillId="0" borderId="0"/>
    <xf numFmtId="0" fontId="16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 shrinkToFi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8">
    <cellStyle name="常规" xfId="0" builtinId="0"/>
    <cellStyle name="常规 14" xfId="4"/>
    <cellStyle name="常规 2" xfId="3"/>
    <cellStyle name="常规 2 2" xfId="5"/>
    <cellStyle name="常规 3" xfId="7"/>
    <cellStyle name="常规 4" xfId="2"/>
    <cellStyle name="常规 5" xfId="1"/>
    <cellStyle name="常规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信息打印模板"/>
      <sheetName val="学生基础信息"/>
      <sheetName val="字典"/>
      <sheetName val="说明"/>
      <sheetName val="错误信息"/>
      <sheetName val="采集指标说明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27"/>
  <sheetViews>
    <sheetView tabSelected="1" zoomScale="80" zoomScaleNormal="80" workbookViewId="0">
      <pane xSplit="19" ySplit="3" topLeftCell="T4" activePane="bottomRight" state="frozen"/>
      <selection pane="topRight"/>
      <selection pane="bottomLeft"/>
      <selection pane="bottomRight" activeCell="AA8" sqref="AA8"/>
    </sheetView>
  </sheetViews>
  <sheetFormatPr defaultColWidth="9" defaultRowHeight="30" customHeight="1"/>
  <cols>
    <col min="1" max="1" width="36" style="3" customWidth="1"/>
    <col min="2" max="2" width="5.375" style="4" customWidth="1"/>
    <col min="3" max="3" width="11.5" style="5" customWidth="1"/>
    <col min="4" max="4" width="9.375" style="6" customWidth="1"/>
    <col min="5" max="5" width="7" style="5" customWidth="1"/>
    <col min="6" max="7" width="6.625" style="5" customWidth="1"/>
    <col min="8" max="8" width="6.75" style="5" customWidth="1"/>
    <col min="9" max="9" width="9.125" style="5" customWidth="1"/>
    <col min="10" max="11" width="6.75" style="5" customWidth="1"/>
    <col min="12" max="12" width="6.625" style="5" customWidth="1"/>
    <col min="13" max="13" width="7.125" style="5" customWidth="1"/>
    <col min="14" max="14" width="7.25" style="5" customWidth="1"/>
    <col min="15" max="15" width="7.125" style="5" customWidth="1"/>
    <col min="16" max="16" width="7" style="5" customWidth="1"/>
    <col min="17" max="18" width="6.625" style="5" customWidth="1"/>
    <col min="19" max="19" width="6.125" style="5" customWidth="1"/>
    <col min="20" max="16384" width="9" style="2"/>
  </cols>
  <sheetData>
    <row r="1" spans="1:19" s="1" customFormat="1" ht="46.15" customHeight="1">
      <c r="A1" s="34" t="s">
        <v>72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1" customFormat="1" ht="30.6" customHeight="1">
      <c r="A2" s="32" t="s">
        <v>0</v>
      </c>
      <c r="B2" s="28" t="s">
        <v>1</v>
      </c>
      <c r="C2" s="29" t="s">
        <v>2</v>
      </c>
      <c r="D2" s="27" t="s">
        <v>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31" t="s">
        <v>4</v>
      </c>
    </row>
    <row r="3" spans="1:19" s="1" customFormat="1" ht="47.45" customHeight="1">
      <c r="A3" s="33"/>
      <c r="B3" s="28"/>
      <c r="C3" s="30"/>
      <c r="D3" s="18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  <c r="S3" s="31"/>
    </row>
    <row r="4" spans="1:19" ht="18" customHeight="1">
      <c r="A4" s="7" t="s">
        <v>20</v>
      </c>
      <c r="B4" s="8"/>
      <c r="C4" s="9">
        <f>SUM(E4:S4)</f>
        <v>4280</v>
      </c>
      <c r="D4" s="9">
        <f>SUM(D5,D11,D19,D24,D31,D41,D51,D65,D74,D85,D93,D99,D106,D115,D120)</f>
        <v>4280</v>
      </c>
      <c r="E4" s="9">
        <f t="shared" ref="E4:S4" si="0">SUM(E5,E11,E19,E24,E31,E41,E51,E65,E74,E85,E93,E99,E106,E115,E120)</f>
        <v>0</v>
      </c>
      <c r="F4" s="9">
        <f t="shared" si="0"/>
        <v>370</v>
      </c>
      <c r="G4" s="9">
        <f t="shared" si="0"/>
        <v>290</v>
      </c>
      <c r="H4" s="9">
        <f t="shared" si="0"/>
        <v>585</v>
      </c>
      <c r="I4" s="9">
        <f t="shared" si="0"/>
        <v>1420</v>
      </c>
      <c r="J4" s="9">
        <f t="shared" si="0"/>
        <v>460</v>
      </c>
      <c r="K4" s="9">
        <f t="shared" si="0"/>
        <v>120</v>
      </c>
      <c r="L4" s="9">
        <f t="shared" si="0"/>
        <v>290</v>
      </c>
      <c r="M4" s="9">
        <f t="shared" si="0"/>
        <v>310</v>
      </c>
      <c r="N4" s="9">
        <f t="shared" si="0"/>
        <v>125</v>
      </c>
      <c r="O4" s="9">
        <f t="shared" si="0"/>
        <v>140</v>
      </c>
      <c r="P4" s="9">
        <f t="shared" si="0"/>
        <v>0</v>
      </c>
      <c r="Q4" s="9">
        <f t="shared" si="0"/>
        <v>170</v>
      </c>
      <c r="R4" s="9">
        <f t="shared" si="0"/>
        <v>0</v>
      </c>
      <c r="S4" s="9">
        <f t="shared" si="0"/>
        <v>0</v>
      </c>
    </row>
    <row r="5" spans="1:19" ht="15.6" customHeight="1">
      <c r="A5" s="10" t="s">
        <v>21</v>
      </c>
      <c r="B5" s="11"/>
      <c r="C5" s="11">
        <f>SUM(C6:C10)</f>
        <v>140</v>
      </c>
      <c r="D5" s="11">
        <f>SUM(D6:D10)</f>
        <v>140</v>
      </c>
      <c r="E5" s="11">
        <f t="shared" ref="E5:S5" si="1">SUM(E6:E10)</f>
        <v>0</v>
      </c>
      <c r="F5" s="11">
        <f t="shared" si="1"/>
        <v>0</v>
      </c>
      <c r="G5" s="11">
        <f t="shared" si="1"/>
        <v>0</v>
      </c>
      <c r="H5" s="11">
        <f t="shared" si="1"/>
        <v>0</v>
      </c>
      <c r="I5" s="11">
        <f t="shared" si="1"/>
        <v>0</v>
      </c>
      <c r="J5" s="11">
        <f t="shared" si="1"/>
        <v>0</v>
      </c>
      <c r="K5" s="11">
        <f t="shared" si="1"/>
        <v>0</v>
      </c>
      <c r="L5" s="11">
        <f t="shared" si="1"/>
        <v>0</v>
      </c>
      <c r="M5" s="11">
        <f t="shared" si="1"/>
        <v>0</v>
      </c>
      <c r="N5" s="11">
        <f t="shared" si="1"/>
        <v>0</v>
      </c>
      <c r="O5" s="11">
        <f t="shared" si="1"/>
        <v>140</v>
      </c>
      <c r="P5" s="11">
        <f t="shared" si="1"/>
        <v>0</v>
      </c>
      <c r="Q5" s="11">
        <f t="shared" si="1"/>
        <v>0</v>
      </c>
      <c r="R5" s="11">
        <f t="shared" si="1"/>
        <v>0</v>
      </c>
      <c r="S5" s="11">
        <f t="shared" si="1"/>
        <v>0</v>
      </c>
    </row>
    <row r="6" spans="1:19" ht="15.6" customHeight="1">
      <c r="A6" s="12" t="s">
        <v>22</v>
      </c>
      <c r="B6" s="13">
        <v>5</v>
      </c>
      <c r="C6" s="11">
        <f>D6+S6</f>
        <v>35</v>
      </c>
      <c r="D6" s="11">
        <f>SUM(E6:R6)</f>
        <v>35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9">
        <v>35</v>
      </c>
      <c r="P6" s="13"/>
      <c r="Q6" s="13"/>
      <c r="R6" s="13"/>
      <c r="S6" s="13"/>
    </row>
    <row r="7" spans="1:19" ht="15.6" customHeight="1">
      <c r="A7" s="12" t="s">
        <v>23</v>
      </c>
      <c r="B7" s="13">
        <v>5</v>
      </c>
      <c r="C7" s="11">
        <f t="shared" ref="C7:C10" si="2">SUM(E7,F7,G7,H7,I7,J7,K7,L7,M7,N7,O7,P7,Q7)</f>
        <v>25</v>
      </c>
      <c r="D7" s="11">
        <f t="shared" ref="D7:D9" si="3">SUM(E7:R7)</f>
        <v>25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9">
        <v>25</v>
      </c>
      <c r="P7" s="13"/>
      <c r="Q7" s="13"/>
      <c r="R7" s="13"/>
      <c r="S7" s="13"/>
    </row>
    <row r="8" spans="1:19" ht="15.6" customHeight="1">
      <c r="A8" s="12" t="s">
        <v>24</v>
      </c>
      <c r="B8" s="13">
        <v>5</v>
      </c>
      <c r="C8" s="11">
        <f t="shared" si="2"/>
        <v>25</v>
      </c>
      <c r="D8" s="11">
        <f t="shared" si="3"/>
        <v>25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9">
        <v>25</v>
      </c>
      <c r="P8" s="13"/>
      <c r="Q8" s="13"/>
      <c r="R8" s="13"/>
      <c r="S8" s="13"/>
    </row>
    <row r="9" spans="1:19" ht="15.6" customHeight="1">
      <c r="A9" s="12" t="s">
        <v>25</v>
      </c>
      <c r="B9" s="13">
        <v>5</v>
      </c>
      <c r="C9" s="11">
        <f t="shared" si="2"/>
        <v>25</v>
      </c>
      <c r="D9" s="11">
        <f t="shared" si="3"/>
        <v>25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9">
        <v>25</v>
      </c>
      <c r="P9" s="13"/>
      <c r="Q9" s="13"/>
      <c r="R9" s="13"/>
      <c r="S9" s="13"/>
    </row>
    <row r="10" spans="1:19" ht="15.6" customHeight="1">
      <c r="A10" s="12" t="s">
        <v>26</v>
      </c>
      <c r="B10" s="13">
        <v>5</v>
      </c>
      <c r="C10" s="11">
        <f t="shared" si="2"/>
        <v>30</v>
      </c>
      <c r="D10" s="11">
        <f t="shared" ref="D10" si="4">SUM(E10,F10,G10,H10,I10,J10,K10,L10,M10,N10,O10,P10,Q10)</f>
        <v>30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9">
        <v>30</v>
      </c>
      <c r="P10" s="13"/>
      <c r="Q10" s="13"/>
      <c r="R10" s="13"/>
      <c r="S10" s="13"/>
    </row>
    <row r="11" spans="1:19" ht="15.6" customHeight="1">
      <c r="A11" s="14" t="s">
        <v>27</v>
      </c>
      <c r="B11" s="15"/>
      <c r="C11" s="15">
        <f>SUM(C12:C18)</f>
        <v>210</v>
      </c>
      <c r="D11" s="15">
        <f>SUM(D12:D18)</f>
        <v>210</v>
      </c>
      <c r="E11" s="15">
        <f t="shared" ref="E11:S11" si="5">SUM(E12:E18)</f>
        <v>0</v>
      </c>
      <c r="F11" s="15">
        <f t="shared" si="5"/>
        <v>0</v>
      </c>
      <c r="G11" s="15">
        <f t="shared" si="5"/>
        <v>0</v>
      </c>
      <c r="H11" s="15">
        <f t="shared" si="5"/>
        <v>210</v>
      </c>
      <c r="I11" s="15">
        <f t="shared" si="5"/>
        <v>0</v>
      </c>
      <c r="J11" s="15">
        <f t="shared" si="5"/>
        <v>0</v>
      </c>
      <c r="K11" s="15">
        <f t="shared" si="5"/>
        <v>0</v>
      </c>
      <c r="L11" s="15">
        <f t="shared" si="5"/>
        <v>0</v>
      </c>
      <c r="M11" s="15">
        <f t="shared" si="5"/>
        <v>0</v>
      </c>
      <c r="N11" s="15">
        <f t="shared" si="5"/>
        <v>0</v>
      </c>
      <c r="O11" s="15">
        <f t="shared" si="5"/>
        <v>0</v>
      </c>
      <c r="P11" s="15">
        <f t="shared" si="5"/>
        <v>0</v>
      </c>
      <c r="Q11" s="15">
        <f t="shared" si="5"/>
        <v>0</v>
      </c>
      <c r="R11" s="15">
        <f t="shared" si="5"/>
        <v>0</v>
      </c>
      <c r="S11" s="15">
        <f t="shared" si="5"/>
        <v>0</v>
      </c>
    </row>
    <row r="12" spans="1:19" ht="15.6" customHeight="1">
      <c r="A12" s="16" t="s">
        <v>28</v>
      </c>
      <c r="B12" s="13">
        <v>5</v>
      </c>
      <c r="C12" s="11">
        <f>D12+S12</f>
        <v>40</v>
      </c>
      <c r="D12" s="11">
        <f>SUM(E12:R12)</f>
        <v>40</v>
      </c>
      <c r="E12" s="13"/>
      <c r="F12" s="13"/>
      <c r="G12" s="13"/>
      <c r="H12" s="19">
        <v>40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5.6" customHeight="1">
      <c r="A13" s="16" t="s">
        <v>29</v>
      </c>
      <c r="B13" s="13">
        <v>5</v>
      </c>
      <c r="C13" s="11">
        <f t="shared" ref="C13:C18" si="6">D13+S13</f>
        <v>25</v>
      </c>
      <c r="D13" s="11">
        <f t="shared" ref="D13:D18" si="7">SUM(E13:R13)</f>
        <v>25</v>
      </c>
      <c r="E13" s="13"/>
      <c r="F13" s="13"/>
      <c r="G13" s="13"/>
      <c r="H13" s="19">
        <v>25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15.6" customHeight="1">
      <c r="A14" s="16" t="s">
        <v>30</v>
      </c>
      <c r="B14" s="13">
        <v>5</v>
      </c>
      <c r="C14" s="11">
        <f t="shared" si="6"/>
        <v>30</v>
      </c>
      <c r="D14" s="11">
        <f t="shared" si="7"/>
        <v>30</v>
      </c>
      <c r="E14" s="13"/>
      <c r="F14" s="13"/>
      <c r="G14" s="13"/>
      <c r="H14" s="19">
        <v>30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ht="15.6" customHeight="1">
      <c r="A15" s="16" t="s">
        <v>25</v>
      </c>
      <c r="B15" s="13">
        <v>5</v>
      </c>
      <c r="C15" s="11">
        <f t="shared" si="6"/>
        <v>30</v>
      </c>
      <c r="D15" s="11">
        <f t="shared" si="7"/>
        <v>30</v>
      </c>
      <c r="E15" s="13"/>
      <c r="F15" s="13"/>
      <c r="G15" s="13"/>
      <c r="H15" s="19">
        <v>30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19" ht="15.6" customHeight="1">
      <c r="A16" s="16" t="s">
        <v>31</v>
      </c>
      <c r="B16" s="13">
        <v>5</v>
      </c>
      <c r="C16" s="11">
        <f t="shared" si="6"/>
        <v>25</v>
      </c>
      <c r="D16" s="11">
        <f t="shared" si="7"/>
        <v>25</v>
      </c>
      <c r="E16" s="13"/>
      <c r="F16" s="13"/>
      <c r="G16" s="13"/>
      <c r="H16" s="19">
        <v>25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.6" customHeight="1">
      <c r="A17" s="16" t="s">
        <v>32</v>
      </c>
      <c r="B17" s="13">
        <v>5</v>
      </c>
      <c r="C17" s="11">
        <f t="shared" si="6"/>
        <v>30</v>
      </c>
      <c r="D17" s="11">
        <f t="shared" si="7"/>
        <v>30</v>
      </c>
      <c r="E17" s="13"/>
      <c r="F17" s="13"/>
      <c r="G17" s="13"/>
      <c r="H17" s="19">
        <v>30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ht="15.6" customHeight="1">
      <c r="A18" s="16" t="s">
        <v>33</v>
      </c>
      <c r="B18" s="13">
        <v>5</v>
      </c>
      <c r="C18" s="11">
        <f t="shared" si="6"/>
        <v>30</v>
      </c>
      <c r="D18" s="11">
        <f t="shared" si="7"/>
        <v>30</v>
      </c>
      <c r="E18" s="13"/>
      <c r="F18" s="13"/>
      <c r="G18" s="13"/>
      <c r="H18" s="19">
        <v>30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ht="15.6" customHeight="1">
      <c r="A19" s="10" t="s">
        <v>34</v>
      </c>
      <c r="B19" s="13"/>
      <c r="C19" s="15">
        <f>SUM(C20:C23)</f>
        <v>205</v>
      </c>
      <c r="D19" s="15">
        <f>SUM(D20:D23)</f>
        <v>205</v>
      </c>
      <c r="E19" s="15">
        <f t="shared" ref="E19:S19" si="8">SUM(E20:E23)</f>
        <v>0</v>
      </c>
      <c r="F19" s="15">
        <f t="shared" si="8"/>
        <v>0</v>
      </c>
      <c r="G19" s="15">
        <f t="shared" si="8"/>
        <v>0</v>
      </c>
      <c r="H19" s="15">
        <f t="shared" si="8"/>
        <v>205</v>
      </c>
      <c r="I19" s="15">
        <f t="shared" si="8"/>
        <v>0</v>
      </c>
      <c r="J19" s="15">
        <f t="shared" si="8"/>
        <v>0</v>
      </c>
      <c r="K19" s="15">
        <f t="shared" si="8"/>
        <v>0</v>
      </c>
      <c r="L19" s="15">
        <f t="shared" si="8"/>
        <v>0</v>
      </c>
      <c r="M19" s="15">
        <f t="shared" si="8"/>
        <v>0</v>
      </c>
      <c r="N19" s="15">
        <f t="shared" si="8"/>
        <v>0</v>
      </c>
      <c r="O19" s="15">
        <f t="shared" si="8"/>
        <v>0</v>
      </c>
      <c r="P19" s="15">
        <f t="shared" si="8"/>
        <v>0</v>
      </c>
      <c r="Q19" s="15">
        <f t="shared" si="8"/>
        <v>0</v>
      </c>
      <c r="R19" s="15">
        <f t="shared" si="8"/>
        <v>0</v>
      </c>
      <c r="S19" s="15">
        <f t="shared" si="8"/>
        <v>0</v>
      </c>
    </row>
    <row r="20" spans="1:19" ht="15.6" customHeight="1">
      <c r="A20" s="16" t="s">
        <v>23</v>
      </c>
      <c r="B20" s="13">
        <v>5</v>
      </c>
      <c r="C20" s="11">
        <f>D20+S20</f>
        <v>60</v>
      </c>
      <c r="D20" s="11">
        <f>SUM(E20:R20)</f>
        <v>60</v>
      </c>
      <c r="E20" s="13"/>
      <c r="F20" s="13"/>
      <c r="G20" s="13"/>
      <c r="H20" s="19">
        <v>60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5.6" customHeight="1">
      <c r="A21" s="16" t="s">
        <v>28</v>
      </c>
      <c r="B21" s="13">
        <v>5</v>
      </c>
      <c r="C21" s="11">
        <f t="shared" ref="C21:C84" si="9">D21+S21</f>
        <v>50</v>
      </c>
      <c r="D21" s="11">
        <f t="shared" ref="D21:D30" si="10">SUM(E21:R21)</f>
        <v>50</v>
      </c>
      <c r="E21" s="13"/>
      <c r="F21" s="13"/>
      <c r="G21" s="13"/>
      <c r="H21" s="19">
        <v>50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ht="15.6" customHeight="1">
      <c r="A22" s="16" t="s">
        <v>35</v>
      </c>
      <c r="B22" s="13">
        <v>5</v>
      </c>
      <c r="C22" s="11">
        <f t="shared" si="9"/>
        <v>45</v>
      </c>
      <c r="D22" s="11">
        <f t="shared" si="10"/>
        <v>45</v>
      </c>
      <c r="E22" s="13"/>
      <c r="F22" s="13"/>
      <c r="G22" s="13"/>
      <c r="H22" s="19">
        <v>45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5.6" customHeight="1">
      <c r="A23" s="16" t="s">
        <v>25</v>
      </c>
      <c r="B23" s="13">
        <v>5</v>
      </c>
      <c r="C23" s="11">
        <f t="shared" si="9"/>
        <v>50</v>
      </c>
      <c r="D23" s="11">
        <f t="shared" si="10"/>
        <v>50</v>
      </c>
      <c r="E23" s="13"/>
      <c r="F23" s="13"/>
      <c r="G23" s="13"/>
      <c r="H23" s="19">
        <v>50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.6" customHeight="1">
      <c r="A24" s="10" t="s">
        <v>36</v>
      </c>
      <c r="B24" s="10"/>
      <c r="C24" s="15">
        <f>SUM(C25:C30)</f>
        <v>170</v>
      </c>
      <c r="D24" s="15">
        <f t="shared" ref="D24:S24" si="11">SUM(D25:D30)</f>
        <v>170</v>
      </c>
      <c r="E24" s="15">
        <f t="shared" si="11"/>
        <v>0</v>
      </c>
      <c r="F24" s="15">
        <f t="shared" si="11"/>
        <v>0</v>
      </c>
      <c r="G24" s="15">
        <f t="shared" si="11"/>
        <v>0</v>
      </c>
      <c r="H24" s="15">
        <f t="shared" si="11"/>
        <v>170</v>
      </c>
      <c r="I24" s="15">
        <f t="shared" si="11"/>
        <v>0</v>
      </c>
      <c r="J24" s="15">
        <f t="shared" si="11"/>
        <v>0</v>
      </c>
      <c r="K24" s="15">
        <f t="shared" si="11"/>
        <v>0</v>
      </c>
      <c r="L24" s="15">
        <f t="shared" si="11"/>
        <v>0</v>
      </c>
      <c r="M24" s="15">
        <f t="shared" si="11"/>
        <v>0</v>
      </c>
      <c r="N24" s="15">
        <f t="shared" si="11"/>
        <v>0</v>
      </c>
      <c r="O24" s="15">
        <f t="shared" si="11"/>
        <v>0</v>
      </c>
      <c r="P24" s="15">
        <f t="shared" si="11"/>
        <v>0</v>
      </c>
      <c r="Q24" s="15">
        <f t="shared" si="11"/>
        <v>0</v>
      </c>
      <c r="R24" s="15">
        <f t="shared" si="11"/>
        <v>0</v>
      </c>
      <c r="S24" s="15">
        <f t="shared" si="11"/>
        <v>0</v>
      </c>
    </row>
    <row r="25" spans="1:19" ht="15.6" customHeight="1">
      <c r="A25" s="16" t="s">
        <v>23</v>
      </c>
      <c r="B25" s="13">
        <v>5</v>
      </c>
      <c r="C25" s="11">
        <f>D25+S25</f>
        <v>40</v>
      </c>
      <c r="D25" s="11">
        <f>SUM(E25:R25)</f>
        <v>40</v>
      </c>
      <c r="E25" s="13"/>
      <c r="F25" s="13"/>
      <c r="G25" s="13"/>
      <c r="H25" s="19">
        <v>40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5.6" customHeight="1">
      <c r="A26" s="16" t="s">
        <v>37</v>
      </c>
      <c r="B26" s="13">
        <v>5</v>
      </c>
      <c r="C26" s="11">
        <f>D26+S26</f>
        <v>25</v>
      </c>
      <c r="D26" s="11">
        <f t="shared" si="10"/>
        <v>25</v>
      </c>
      <c r="E26" s="13"/>
      <c r="F26" s="13"/>
      <c r="G26" s="13"/>
      <c r="H26" s="19">
        <v>25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5.6" customHeight="1">
      <c r="A27" s="16" t="s">
        <v>25</v>
      </c>
      <c r="B27" s="13">
        <v>5</v>
      </c>
      <c r="C27" s="11">
        <f t="shared" si="9"/>
        <v>25</v>
      </c>
      <c r="D27" s="11">
        <f t="shared" si="10"/>
        <v>25</v>
      </c>
      <c r="E27" s="13"/>
      <c r="F27" s="13"/>
      <c r="G27" s="13"/>
      <c r="H27" s="19">
        <v>25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.6" customHeight="1">
      <c r="A28" s="16" t="s">
        <v>28</v>
      </c>
      <c r="B28" s="13">
        <v>5</v>
      </c>
      <c r="C28" s="11">
        <f t="shared" si="9"/>
        <v>30</v>
      </c>
      <c r="D28" s="11">
        <f t="shared" si="10"/>
        <v>30</v>
      </c>
      <c r="E28" s="13"/>
      <c r="F28" s="13"/>
      <c r="G28" s="13"/>
      <c r="H28" s="19">
        <v>30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.6" customHeight="1">
      <c r="A29" s="16" t="s">
        <v>38</v>
      </c>
      <c r="B29" s="13">
        <v>5</v>
      </c>
      <c r="C29" s="11">
        <f t="shared" si="9"/>
        <v>25</v>
      </c>
      <c r="D29" s="11">
        <f t="shared" si="10"/>
        <v>25</v>
      </c>
      <c r="E29" s="13"/>
      <c r="F29" s="13"/>
      <c r="G29" s="13"/>
      <c r="H29" s="19">
        <v>25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5.6" customHeight="1">
      <c r="A30" s="16" t="s">
        <v>39</v>
      </c>
      <c r="B30" s="13">
        <v>5</v>
      </c>
      <c r="C30" s="11">
        <f t="shared" si="9"/>
        <v>25</v>
      </c>
      <c r="D30" s="11">
        <f t="shared" si="10"/>
        <v>25</v>
      </c>
      <c r="E30" s="13"/>
      <c r="F30" s="13"/>
      <c r="G30" s="13"/>
      <c r="H30" s="19">
        <v>25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.6" customHeight="1">
      <c r="A31" s="10" t="s">
        <v>40</v>
      </c>
      <c r="B31" s="10"/>
      <c r="C31" s="11">
        <f>SUM(C32:C40)</f>
        <v>370</v>
      </c>
      <c r="D31" s="11">
        <f t="shared" ref="D31:S31" si="12">SUM(D32:D40)</f>
        <v>370</v>
      </c>
      <c r="E31" s="11">
        <f t="shared" si="12"/>
        <v>0</v>
      </c>
      <c r="F31" s="11">
        <f t="shared" si="12"/>
        <v>370</v>
      </c>
      <c r="G31" s="11">
        <f t="shared" si="12"/>
        <v>0</v>
      </c>
      <c r="H31" s="11">
        <f t="shared" si="12"/>
        <v>0</v>
      </c>
      <c r="I31" s="11">
        <f t="shared" si="12"/>
        <v>0</v>
      </c>
      <c r="J31" s="11">
        <f t="shared" si="12"/>
        <v>0</v>
      </c>
      <c r="K31" s="11">
        <f t="shared" si="12"/>
        <v>0</v>
      </c>
      <c r="L31" s="11">
        <f t="shared" si="12"/>
        <v>0</v>
      </c>
      <c r="M31" s="11">
        <f t="shared" si="12"/>
        <v>0</v>
      </c>
      <c r="N31" s="11">
        <f t="shared" si="12"/>
        <v>0</v>
      </c>
      <c r="O31" s="11">
        <f t="shared" si="12"/>
        <v>0</v>
      </c>
      <c r="P31" s="11">
        <f t="shared" si="12"/>
        <v>0</v>
      </c>
      <c r="Q31" s="11">
        <f t="shared" si="12"/>
        <v>0</v>
      </c>
      <c r="R31" s="11">
        <f t="shared" si="12"/>
        <v>0</v>
      </c>
      <c r="S31" s="11">
        <f t="shared" si="12"/>
        <v>0</v>
      </c>
    </row>
    <row r="32" spans="1:19" ht="15.6" customHeight="1">
      <c r="A32" s="16" t="s">
        <v>41</v>
      </c>
      <c r="B32" s="13">
        <v>5</v>
      </c>
      <c r="C32" s="11">
        <f>D32+S32</f>
        <v>45</v>
      </c>
      <c r="D32" s="11">
        <f>SUM(E32:R32)</f>
        <v>45</v>
      </c>
      <c r="E32" s="13"/>
      <c r="F32" s="19">
        <v>45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5.6" customHeight="1">
      <c r="A33" s="16" t="s">
        <v>35</v>
      </c>
      <c r="B33" s="13">
        <v>5</v>
      </c>
      <c r="C33" s="11">
        <f t="shared" si="9"/>
        <v>40</v>
      </c>
      <c r="D33" s="11">
        <f t="shared" ref="D33:D96" si="13">SUM(E33:R33)</f>
        <v>40</v>
      </c>
      <c r="E33" s="13"/>
      <c r="F33" s="19">
        <v>40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5.6" customHeight="1">
      <c r="A34" s="16" t="s">
        <v>42</v>
      </c>
      <c r="B34" s="13">
        <v>5</v>
      </c>
      <c r="C34" s="11">
        <f t="shared" si="9"/>
        <v>60</v>
      </c>
      <c r="D34" s="11">
        <f t="shared" si="13"/>
        <v>60</v>
      </c>
      <c r="E34" s="13"/>
      <c r="F34" s="19">
        <v>60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5.6" customHeight="1">
      <c r="A35" s="16" t="s">
        <v>43</v>
      </c>
      <c r="B35" s="13">
        <v>5</v>
      </c>
      <c r="C35" s="11">
        <f t="shared" si="9"/>
        <v>35</v>
      </c>
      <c r="D35" s="11">
        <f t="shared" si="13"/>
        <v>35</v>
      </c>
      <c r="E35" s="13"/>
      <c r="F35" s="19">
        <v>35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5.6" customHeight="1">
      <c r="A36" s="16" t="s">
        <v>44</v>
      </c>
      <c r="B36" s="13">
        <v>5</v>
      </c>
      <c r="C36" s="11">
        <f t="shared" si="9"/>
        <v>40</v>
      </c>
      <c r="D36" s="11">
        <f t="shared" si="13"/>
        <v>40</v>
      </c>
      <c r="E36" s="13"/>
      <c r="F36" s="19">
        <v>40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5.6" customHeight="1">
      <c r="A37" s="16" t="s">
        <v>45</v>
      </c>
      <c r="B37" s="13">
        <v>5</v>
      </c>
      <c r="C37" s="11">
        <f t="shared" si="9"/>
        <v>35</v>
      </c>
      <c r="D37" s="11">
        <f t="shared" si="13"/>
        <v>35</v>
      </c>
      <c r="E37" s="13"/>
      <c r="F37" s="19">
        <v>35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5.6" customHeight="1">
      <c r="A38" s="16" t="s">
        <v>46</v>
      </c>
      <c r="B38" s="13">
        <v>5</v>
      </c>
      <c r="C38" s="11">
        <f t="shared" si="9"/>
        <v>35</v>
      </c>
      <c r="D38" s="11">
        <f t="shared" si="13"/>
        <v>35</v>
      </c>
      <c r="E38" s="13"/>
      <c r="F38" s="19">
        <v>35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5.6" customHeight="1">
      <c r="A39" s="16" t="s">
        <v>28</v>
      </c>
      <c r="B39" s="13">
        <v>5</v>
      </c>
      <c r="C39" s="11">
        <f t="shared" si="9"/>
        <v>45</v>
      </c>
      <c r="D39" s="11">
        <f t="shared" si="13"/>
        <v>45</v>
      </c>
      <c r="E39" s="13"/>
      <c r="F39" s="19">
        <v>45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5.6" customHeight="1">
      <c r="A40" s="16" t="s">
        <v>47</v>
      </c>
      <c r="B40" s="13">
        <v>5</v>
      </c>
      <c r="C40" s="11">
        <f t="shared" si="9"/>
        <v>35</v>
      </c>
      <c r="D40" s="11">
        <f t="shared" si="13"/>
        <v>35</v>
      </c>
      <c r="E40" s="13"/>
      <c r="F40" s="19">
        <v>35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5.6" customHeight="1">
      <c r="A41" s="10" t="s">
        <v>48</v>
      </c>
      <c r="B41" s="13"/>
      <c r="C41" s="11">
        <f>SUM(C42:C50)</f>
        <v>460</v>
      </c>
      <c r="D41" s="11">
        <f>SUM(D42:D50)</f>
        <v>460</v>
      </c>
      <c r="E41" s="11">
        <f t="shared" ref="E41:S41" si="14">SUM(E42:E50)</f>
        <v>0</v>
      </c>
      <c r="F41" s="11">
        <f t="shared" si="14"/>
        <v>0</v>
      </c>
      <c r="G41" s="11">
        <f t="shared" si="14"/>
        <v>0</v>
      </c>
      <c r="H41" s="11">
        <f t="shared" si="14"/>
        <v>0</v>
      </c>
      <c r="I41" s="11">
        <f t="shared" si="14"/>
        <v>460</v>
      </c>
      <c r="J41" s="11">
        <f t="shared" si="14"/>
        <v>0</v>
      </c>
      <c r="K41" s="11">
        <f t="shared" si="14"/>
        <v>0</v>
      </c>
      <c r="L41" s="11">
        <f t="shared" si="14"/>
        <v>0</v>
      </c>
      <c r="M41" s="11">
        <f t="shared" si="14"/>
        <v>0</v>
      </c>
      <c r="N41" s="11">
        <f t="shared" si="14"/>
        <v>0</v>
      </c>
      <c r="O41" s="11">
        <f t="shared" si="14"/>
        <v>0</v>
      </c>
      <c r="P41" s="11">
        <f t="shared" si="14"/>
        <v>0</v>
      </c>
      <c r="Q41" s="11">
        <f t="shared" si="14"/>
        <v>0</v>
      </c>
      <c r="R41" s="11">
        <f t="shared" si="14"/>
        <v>0</v>
      </c>
      <c r="S41" s="11">
        <f t="shared" si="14"/>
        <v>0</v>
      </c>
    </row>
    <row r="42" spans="1:19" ht="15.6" customHeight="1">
      <c r="A42" s="16" t="s">
        <v>29</v>
      </c>
      <c r="B42" s="13">
        <v>5</v>
      </c>
      <c r="C42" s="11">
        <f t="shared" si="9"/>
        <v>80</v>
      </c>
      <c r="D42" s="11">
        <f t="shared" si="13"/>
        <v>80</v>
      </c>
      <c r="E42" s="13"/>
      <c r="F42" s="13"/>
      <c r="G42" s="13"/>
      <c r="H42" s="13"/>
      <c r="I42" s="19">
        <v>80</v>
      </c>
      <c r="J42" s="13"/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5.6" customHeight="1">
      <c r="A43" s="16" t="s">
        <v>28</v>
      </c>
      <c r="B43" s="13">
        <v>5</v>
      </c>
      <c r="C43" s="11">
        <f t="shared" si="9"/>
        <v>70</v>
      </c>
      <c r="D43" s="11">
        <f t="shared" si="13"/>
        <v>70</v>
      </c>
      <c r="E43" s="13"/>
      <c r="F43" s="13"/>
      <c r="G43" s="13"/>
      <c r="H43" s="13"/>
      <c r="I43" s="19">
        <v>70</v>
      </c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5.6" customHeight="1">
      <c r="A44" s="16" t="s">
        <v>44</v>
      </c>
      <c r="B44" s="13">
        <v>5</v>
      </c>
      <c r="C44" s="11">
        <f t="shared" si="9"/>
        <v>35</v>
      </c>
      <c r="D44" s="11">
        <f t="shared" si="13"/>
        <v>35</v>
      </c>
      <c r="E44" s="13"/>
      <c r="F44" s="13"/>
      <c r="G44" s="13"/>
      <c r="H44" s="13"/>
      <c r="I44" s="19">
        <v>35</v>
      </c>
      <c r="J44" s="13"/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5.6" customHeight="1">
      <c r="A45" s="16" t="s">
        <v>41</v>
      </c>
      <c r="B45" s="13">
        <v>5</v>
      </c>
      <c r="C45" s="11">
        <f t="shared" si="9"/>
        <v>70</v>
      </c>
      <c r="D45" s="11">
        <f t="shared" si="13"/>
        <v>70</v>
      </c>
      <c r="E45" s="13"/>
      <c r="F45" s="13"/>
      <c r="G45" s="13"/>
      <c r="H45" s="13"/>
      <c r="I45" s="19">
        <v>70</v>
      </c>
      <c r="J45" s="13"/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5.6" customHeight="1">
      <c r="A46" s="16" t="s">
        <v>38</v>
      </c>
      <c r="B46" s="13">
        <v>5</v>
      </c>
      <c r="C46" s="11">
        <f t="shared" si="9"/>
        <v>35</v>
      </c>
      <c r="D46" s="11">
        <f t="shared" si="13"/>
        <v>35</v>
      </c>
      <c r="E46" s="13"/>
      <c r="F46" s="13"/>
      <c r="G46" s="13"/>
      <c r="H46" s="13"/>
      <c r="I46" s="19">
        <v>35</v>
      </c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5.6" customHeight="1">
      <c r="A47" s="16" t="s">
        <v>37</v>
      </c>
      <c r="B47" s="13">
        <v>5</v>
      </c>
      <c r="C47" s="11">
        <f t="shared" si="9"/>
        <v>35</v>
      </c>
      <c r="D47" s="11">
        <f t="shared" si="13"/>
        <v>35</v>
      </c>
      <c r="E47" s="13"/>
      <c r="F47" s="13"/>
      <c r="G47" s="13"/>
      <c r="H47" s="13"/>
      <c r="I47" s="19">
        <v>35</v>
      </c>
      <c r="J47" s="13"/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5.6" customHeight="1">
      <c r="A48" s="16" t="s">
        <v>24</v>
      </c>
      <c r="B48" s="13">
        <v>5</v>
      </c>
      <c r="C48" s="11">
        <f t="shared" si="9"/>
        <v>70</v>
      </c>
      <c r="D48" s="11">
        <f t="shared" si="13"/>
        <v>70</v>
      </c>
      <c r="E48" s="13"/>
      <c r="F48" s="13"/>
      <c r="G48" s="13"/>
      <c r="H48" s="13"/>
      <c r="I48" s="19">
        <v>70</v>
      </c>
      <c r="J48" s="13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5.6" customHeight="1">
      <c r="A49" s="16" t="s">
        <v>49</v>
      </c>
      <c r="B49" s="13">
        <v>5</v>
      </c>
      <c r="C49" s="11">
        <f t="shared" si="9"/>
        <v>35</v>
      </c>
      <c r="D49" s="11">
        <f t="shared" si="13"/>
        <v>35</v>
      </c>
      <c r="E49" s="13"/>
      <c r="F49" s="13"/>
      <c r="G49" s="13"/>
      <c r="H49" s="13"/>
      <c r="I49" s="19">
        <v>35</v>
      </c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5.6" customHeight="1">
      <c r="A50" s="16" t="s">
        <v>50</v>
      </c>
      <c r="B50" s="13">
        <v>5</v>
      </c>
      <c r="C50" s="11">
        <f t="shared" si="9"/>
        <v>30</v>
      </c>
      <c r="D50" s="11">
        <f t="shared" si="13"/>
        <v>30</v>
      </c>
      <c r="E50" s="13"/>
      <c r="F50" s="13"/>
      <c r="G50" s="13"/>
      <c r="H50" s="13"/>
      <c r="I50" s="19">
        <v>30</v>
      </c>
      <c r="J50" s="13"/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5.6" customHeight="1">
      <c r="A51" s="10" t="s">
        <v>51</v>
      </c>
      <c r="B51" s="13"/>
      <c r="C51" s="11">
        <f>SUM(C52:C64)</f>
        <v>530</v>
      </c>
      <c r="D51" s="11">
        <f t="shared" ref="D51:S51" si="15">SUM(D52:D64)</f>
        <v>530</v>
      </c>
      <c r="E51" s="11">
        <f t="shared" si="15"/>
        <v>0</v>
      </c>
      <c r="F51" s="11">
        <f t="shared" si="15"/>
        <v>0</v>
      </c>
      <c r="G51" s="11">
        <f t="shared" si="15"/>
        <v>0</v>
      </c>
      <c r="H51" s="11">
        <f t="shared" si="15"/>
        <v>0</v>
      </c>
      <c r="I51" s="11">
        <f t="shared" si="15"/>
        <v>530</v>
      </c>
      <c r="J51" s="11">
        <f t="shared" si="15"/>
        <v>0</v>
      </c>
      <c r="K51" s="11">
        <f t="shared" si="15"/>
        <v>0</v>
      </c>
      <c r="L51" s="11">
        <f t="shared" si="15"/>
        <v>0</v>
      </c>
      <c r="M51" s="11">
        <f t="shared" si="15"/>
        <v>0</v>
      </c>
      <c r="N51" s="11">
        <f t="shared" si="15"/>
        <v>0</v>
      </c>
      <c r="O51" s="11">
        <f t="shared" si="15"/>
        <v>0</v>
      </c>
      <c r="P51" s="11">
        <f t="shared" si="15"/>
        <v>0</v>
      </c>
      <c r="Q51" s="11">
        <f t="shared" si="15"/>
        <v>0</v>
      </c>
      <c r="R51" s="11">
        <f t="shared" si="15"/>
        <v>0</v>
      </c>
      <c r="S51" s="11">
        <f t="shared" si="15"/>
        <v>0</v>
      </c>
    </row>
    <row r="52" spans="1:19" ht="15.6" customHeight="1">
      <c r="A52" s="16" t="s">
        <v>30</v>
      </c>
      <c r="B52" s="13">
        <v>5</v>
      </c>
      <c r="C52" s="11">
        <f>D52+S52</f>
        <v>45</v>
      </c>
      <c r="D52" s="11">
        <f>SUM(E52:R52)</f>
        <v>45</v>
      </c>
      <c r="E52" s="13"/>
      <c r="F52" s="13"/>
      <c r="G52" s="13"/>
      <c r="H52" s="13"/>
      <c r="I52" s="19">
        <v>45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5.6" customHeight="1">
      <c r="A53" s="16" t="s">
        <v>52</v>
      </c>
      <c r="B53" s="13">
        <v>5</v>
      </c>
      <c r="C53" s="11">
        <f t="shared" si="9"/>
        <v>35</v>
      </c>
      <c r="D53" s="11">
        <f t="shared" si="13"/>
        <v>35</v>
      </c>
      <c r="E53" s="13"/>
      <c r="F53" s="13"/>
      <c r="G53" s="13"/>
      <c r="H53" s="13"/>
      <c r="I53" s="19">
        <v>35</v>
      </c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5.6" customHeight="1">
      <c r="A54" s="16" t="s">
        <v>32</v>
      </c>
      <c r="B54" s="13">
        <v>5</v>
      </c>
      <c r="C54" s="11">
        <f t="shared" si="9"/>
        <v>35</v>
      </c>
      <c r="D54" s="11">
        <f t="shared" si="13"/>
        <v>35</v>
      </c>
      <c r="E54" s="13"/>
      <c r="F54" s="13"/>
      <c r="G54" s="13"/>
      <c r="H54" s="13"/>
      <c r="I54" s="19">
        <v>35</v>
      </c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5.6" customHeight="1">
      <c r="A55" s="16" t="s">
        <v>53</v>
      </c>
      <c r="B55" s="13">
        <v>5</v>
      </c>
      <c r="C55" s="11">
        <f t="shared" si="9"/>
        <v>35</v>
      </c>
      <c r="D55" s="11">
        <f t="shared" si="13"/>
        <v>35</v>
      </c>
      <c r="E55" s="13"/>
      <c r="F55" s="13"/>
      <c r="G55" s="13"/>
      <c r="H55" s="13"/>
      <c r="I55" s="19">
        <v>35</v>
      </c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5.6" customHeight="1">
      <c r="A56" s="16" t="s">
        <v>54</v>
      </c>
      <c r="B56" s="13">
        <v>5</v>
      </c>
      <c r="C56" s="11">
        <f t="shared" si="9"/>
        <v>40</v>
      </c>
      <c r="D56" s="11">
        <f t="shared" si="13"/>
        <v>40</v>
      </c>
      <c r="E56" s="13"/>
      <c r="F56" s="13"/>
      <c r="G56" s="13"/>
      <c r="H56" s="13"/>
      <c r="I56" s="19">
        <v>40</v>
      </c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5.6" customHeight="1">
      <c r="A57" s="16" t="s">
        <v>28</v>
      </c>
      <c r="B57" s="13">
        <v>5</v>
      </c>
      <c r="C57" s="11">
        <f t="shared" si="9"/>
        <v>110</v>
      </c>
      <c r="D57" s="11">
        <f t="shared" si="13"/>
        <v>110</v>
      </c>
      <c r="E57" s="13"/>
      <c r="F57" s="13"/>
      <c r="G57" s="13"/>
      <c r="H57" s="13"/>
      <c r="I57" s="19">
        <v>110</v>
      </c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5.6" customHeight="1">
      <c r="A58" s="16" t="s">
        <v>35</v>
      </c>
      <c r="B58" s="13">
        <v>5</v>
      </c>
      <c r="C58" s="11">
        <f t="shared" si="9"/>
        <v>40</v>
      </c>
      <c r="D58" s="11">
        <f t="shared" si="13"/>
        <v>40</v>
      </c>
      <c r="E58" s="13"/>
      <c r="F58" s="13"/>
      <c r="G58" s="13"/>
      <c r="H58" s="13"/>
      <c r="I58" s="19">
        <v>40</v>
      </c>
      <c r="J58" s="13"/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5.6" customHeight="1">
      <c r="A59" s="16" t="s">
        <v>25</v>
      </c>
      <c r="B59" s="13">
        <v>5</v>
      </c>
      <c r="C59" s="11">
        <f t="shared" si="9"/>
        <v>40</v>
      </c>
      <c r="D59" s="11">
        <f t="shared" si="13"/>
        <v>40</v>
      </c>
      <c r="E59" s="13"/>
      <c r="F59" s="13"/>
      <c r="G59" s="13"/>
      <c r="H59" s="13"/>
      <c r="I59" s="19">
        <v>40</v>
      </c>
      <c r="J59" s="13"/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5.6" customHeight="1">
      <c r="A60" s="16" t="s">
        <v>55</v>
      </c>
      <c r="B60" s="13">
        <v>5</v>
      </c>
      <c r="C60" s="11">
        <f t="shared" si="9"/>
        <v>30</v>
      </c>
      <c r="D60" s="11">
        <f t="shared" si="13"/>
        <v>30</v>
      </c>
      <c r="E60" s="13"/>
      <c r="F60" s="13"/>
      <c r="G60" s="13"/>
      <c r="H60" s="13"/>
      <c r="I60" s="19">
        <v>30</v>
      </c>
      <c r="J60" s="13"/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5.6" customHeight="1">
      <c r="A61" s="16" t="s">
        <v>29</v>
      </c>
      <c r="B61" s="13">
        <v>5</v>
      </c>
      <c r="C61" s="11">
        <f t="shared" si="9"/>
        <v>30</v>
      </c>
      <c r="D61" s="11">
        <f t="shared" si="13"/>
        <v>30</v>
      </c>
      <c r="E61" s="13"/>
      <c r="F61" s="13"/>
      <c r="G61" s="13"/>
      <c r="H61" s="13"/>
      <c r="I61" s="19">
        <v>30</v>
      </c>
      <c r="J61" s="13"/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5.6" customHeight="1">
      <c r="A62" s="16" t="s">
        <v>22</v>
      </c>
      <c r="B62" s="13">
        <v>5</v>
      </c>
      <c r="C62" s="11">
        <f t="shared" si="9"/>
        <v>30</v>
      </c>
      <c r="D62" s="11">
        <f t="shared" si="13"/>
        <v>30</v>
      </c>
      <c r="E62" s="13"/>
      <c r="F62" s="13"/>
      <c r="G62" s="13"/>
      <c r="H62" s="13"/>
      <c r="I62" s="19">
        <v>30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5.6" customHeight="1">
      <c r="A63" s="16" t="s">
        <v>44</v>
      </c>
      <c r="B63" s="13">
        <v>5</v>
      </c>
      <c r="C63" s="11">
        <f t="shared" si="9"/>
        <v>30</v>
      </c>
      <c r="D63" s="11">
        <f t="shared" si="13"/>
        <v>30</v>
      </c>
      <c r="E63" s="13"/>
      <c r="F63" s="13"/>
      <c r="G63" s="13"/>
      <c r="H63" s="13"/>
      <c r="I63" s="19">
        <v>30</v>
      </c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5.6" customHeight="1">
      <c r="A64" s="16" t="s">
        <v>31</v>
      </c>
      <c r="B64" s="13">
        <v>5</v>
      </c>
      <c r="C64" s="11">
        <f t="shared" si="9"/>
        <v>30</v>
      </c>
      <c r="D64" s="11">
        <f t="shared" si="13"/>
        <v>30</v>
      </c>
      <c r="E64" s="13"/>
      <c r="F64" s="13"/>
      <c r="G64" s="13"/>
      <c r="H64" s="13"/>
      <c r="I64" s="19">
        <v>30</v>
      </c>
      <c r="J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5.6" customHeight="1">
      <c r="A65" s="20" t="s">
        <v>56</v>
      </c>
      <c r="B65" s="21"/>
      <c r="C65" s="11">
        <f>SUM(C66:C73)</f>
        <v>430</v>
      </c>
      <c r="D65" s="11">
        <f t="shared" ref="D65:S65" si="16">SUM(D66:D73)</f>
        <v>430</v>
      </c>
      <c r="E65" s="11">
        <f t="shared" si="16"/>
        <v>0</v>
      </c>
      <c r="F65" s="11">
        <f t="shared" si="16"/>
        <v>0</v>
      </c>
      <c r="G65" s="11">
        <f t="shared" si="16"/>
        <v>0</v>
      </c>
      <c r="H65" s="11">
        <f t="shared" si="16"/>
        <v>0</v>
      </c>
      <c r="I65" s="11">
        <f t="shared" si="16"/>
        <v>430</v>
      </c>
      <c r="J65" s="11">
        <f t="shared" si="16"/>
        <v>0</v>
      </c>
      <c r="K65" s="11">
        <f t="shared" si="16"/>
        <v>0</v>
      </c>
      <c r="L65" s="11">
        <f t="shared" si="16"/>
        <v>0</v>
      </c>
      <c r="M65" s="11">
        <f t="shared" si="16"/>
        <v>0</v>
      </c>
      <c r="N65" s="11">
        <f t="shared" si="16"/>
        <v>0</v>
      </c>
      <c r="O65" s="11">
        <f t="shared" si="16"/>
        <v>0</v>
      </c>
      <c r="P65" s="11">
        <f t="shared" si="16"/>
        <v>0</v>
      </c>
      <c r="Q65" s="11">
        <f t="shared" si="16"/>
        <v>0</v>
      </c>
      <c r="R65" s="11">
        <f t="shared" si="16"/>
        <v>0</v>
      </c>
      <c r="S65" s="11">
        <f t="shared" si="16"/>
        <v>0</v>
      </c>
    </row>
    <row r="66" spans="1:19" ht="15.6" customHeight="1">
      <c r="A66" s="22" t="s">
        <v>28</v>
      </c>
      <c r="B66" s="13">
        <v>5</v>
      </c>
      <c r="C66" s="11">
        <f t="shared" si="9"/>
        <v>100</v>
      </c>
      <c r="D66" s="11">
        <f t="shared" si="13"/>
        <v>100</v>
      </c>
      <c r="E66" s="13"/>
      <c r="F66" s="13"/>
      <c r="G66" s="13"/>
      <c r="H66" s="13"/>
      <c r="I66" s="19">
        <v>100</v>
      </c>
      <c r="J66" s="13"/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5.6" customHeight="1">
      <c r="A67" s="22" t="s">
        <v>22</v>
      </c>
      <c r="B67" s="13">
        <v>5</v>
      </c>
      <c r="C67" s="11">
        <f t="shared" si="9"/>
        <v>80</v>
      </c>
      <c r="D67" s="11">
        <f t="shared" si="13"/>
        <v>80</v>
      </c>
      <c r="E67" s="13"/>
      <c r="F67" s="13"/>
      <c r="G67" s="13"/>
      <c r="H67" s="13"/>
      <c r="I67" s="19">
        <v>80</v>
      </c>
      <c r="J67" s="13"/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5.6" customHeight="1">
      <c r="A68" s="22" t="s">
        <v>29</v>
      </c>
      <c r="B68" s="13">
        <v>5</v>
      </c>
      <c r="C68" s="11">
        <f t="shared" si="9"/>
        <v>40</v>
      </c>
      <c r="D68" s="11">
        <f t="shared" si="13"/>
        <v>40</v>
      </c>
      <c r="E68" s="13"/>
      <c r="F68" s="13"/>
      <c r="G68" s="13"/>
      <c r="H68" s="13"/>
      <c r="I68" s="19">
        <v>40</v>
      </c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5.6" customHeight="1">
      <c r="A69" s="22" t="s">
        <v>57</v>
      </c>
      <c r="B69" s="13">
        <v>5</v>
      </c>
      <c r="C69" s="11">
        <f t="shared" si="9"/>
        <v>40</v>
      </c>
      <c r="D69" s="11">
        <f t="shared" si="13"/>
        <v>40</v>
      </c>
      <c r="E69" s="13"/>
      <c r="F69" s="13"/>
      <c r="G69" s="13"/>
      <c r="H69" s="13"/>
      <c r="I69" s="19">
        <v>40</v>
      </c>
      <c r="J69" s="13"/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5.6" customHeight="1">
      <c r="A70" s="22" t="s">
        <v>35</v>
      </c>
      <c r="B70" s="13">
        <v>5</v>
      </c>
      <c r="C70" s="11">
        <f t="shared" si="9"/>
        <v>45</v>
      </c>
      <c r="D70" s="11">
        <f t="shared" si="13"/>
        <v>45</v>
      </c>
      <c r="E70" s="13"/>
      <c r="F70" s="13"/>
      <c r="G70" s="13"/>
      <c r="H70" s="13"/>
      <c r="I70" s="19">
        <v>45</v>
      </c>
      <c r="J70" s="13"/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5.6" customHeight="1">
      <c r="A71" s="22" t="s">
        <v>44</v>
      </c>
      <c r="B71" s="13">
        <v>5</v>
      </c>
      <c r="C71" s="11">
        <f t="shared" si="9"/>
        <v>40</v>
      </c>
      <c r="D71" s="11">
        <f t="shared" si="13"/>
        <v>40</v>
      </c>
      <c r="E71" s="13"/>
      <c r="F71" s="13"/>
      <c r="G71" s="13"/>
      <c r="H71" s="13"/>
      <c r="I71" s="19">
        <v>40</v>
      </c>
      <c r="J71" s="13"/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5.6" customHeight="1">
      <c r="A72" s="22" t="s">
        <v>58</v>
      </c>
      <c r="B72" s="13">
        <v>5</v>
      </c>
      <c r="C72" s="11">
        <f t="shared" si="9"/>
        <v>40</v>
      </c>
      <c r="D72" s="11">
        <f t="shared" si="13"/>
        <v>40</v>
      </c>
      <c r="E72" s="13"/>
      <c r="F72" s="13"/>
      <c r="G72" s="13"/>
      <c r="H72" s="13"/>
      <c r="I72" s="19">
        <v>40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5.6" customHeight="1">
      <c r="A73" s="22" t="s">
        <v>23</v>
      </c>
      <c r="B73" s="13">
        <v>5</v>
      </c>
      <c r="C73" s="11">
        <f t="shared" si="9"/>
        <v>45</v>
      </c>
      <c r="D73" s="11">
        <f t="shared" si="13"/>
        <v>45</v>
      </c>
      <c r="E73" s="13"/>
      <c r="F73" s="13"/>
      <c r="G73" s="13"/>
      <c r="H73" s="13"/>
      <c r="I73" s="19">
        <v>45</v>
      </c>
      <c r="J73" s="13"/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5.6" customHeight="1">
      <c r="A74" s="23" t="s">
        <v>59</v>
      </c>
      <c r="B74" s="13"/>
      <c r="C74" s="11">
        <f>SUM(C75:C84)</f>
        <v>460</v>
      </c>
      <c r="D74" s="11">
        <f t="shared" ref="D74:S74" si="17">SUM(D75:D84)</f>
        <v>460</v>
      </c>
      <c r="E74" s="11">
        <f t="shared" si="17"/>
        <v>0</v>
      </c>
      <c r="F74" s="11">
        <f t="shared" si="17"/>
        <v>0</v>
      </c>
      <c r="G74" s="11">
        <f t="shared" si="17"/>
        <v>0</v>
      </c>
      <c r="H74" s="11">
        <f t="shared" si="17"/>
        <v>0</v>
      </c>
      <c r="I74" s="11">
        <f t="shared" si="17"/>
        <v>0</v>
      </c>
      <c r="J74" s="11">
        <f t="shared" si="17"/>
        <v>460</v>
      </c>
      <c r="K74" s="11">
        <f t="shared" si="17"/>
        <v>0</v>
      </c>
      <c r="L74" s="11">
        <f t="shared" si="17"/>
        <v>0</v>
      </c>
      <c r="M74" s="11">
        <f t="shared" si="17"/>
        <v>0</v>
      </c>
      <c r="N74" s="11">
        <f t="shared" si="17"/>
        <v>0</v>
      </c>
      <c r="O74" s="11">
        <f t="shared" si="17"/>
        <v>0</v>
      </c>
      <c r="P74" s="11">
        <f t="shared" si="17"/>
        <v>0</v>
      </c>
      <c r="Q74" s="11">
        <f t="shared" si="17"/>
        <v>0</v>
      </c>
      <c r="R74" s="11">
        <f t="shared" si="17"/>
        <v>0</v>
      </c>
      <c r="S74" s="11">
        <f t="shared" si="17"/>
        <v>0</v>
      </c>
    </row>
    <row r="75" spans="1:19" ht="15.6" customHeight="1">
      <c r="A75" s="24" t="s">
        <v>35</v>
      </c>
      <c r="B75" s="25">
        <v>5</v>
      </c>
      <c r="C75" s="11">
        <f>D75+S75</f>
        <v>60</v>
      </c>
      <c r="D75" s="11">
        <f>SUM(E75:R75)</f>
        <v>60</v>
      </c>
      <c r="E75" s="13"/>
      <c r="F75" s="13"/>
      <c r="G75" s="13"/>
      <c r="H75" s="13"/>
      <c r="I75" s="13"/>
      <c r="J75" s="19">
        <v>60</v>
      </c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5.6" customHeight="1">
      <c r="A76" s="24" t="s">
        <v>53</v>
      </c>
      <c r="B76" s="25">
        <v>5</v>
      </c>
      <c r="C76" s="11">
        <f t="shared" si="9"/>
        <v>40</v>
      </c>
      <c r="D76" s="11">
        <f t="shared" si="13"/>
        <v>40</v>
      </c>
      <c r="E76" s="13"/>
      <c r="F76" s="13"/>
      <c r="G76" s="13"/>
      <c r="H76" s="13"/>
      <c r="I76" s="13"/>
      <c r="J76" s="19">
        <v>40</v>
      </c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5.6" customHeight="1">
      <c r="A77" s="24" t="s">
        <v>24</v>
      </c>
      <c r="B77" s="25">
        <v>5</v>
      </c>
      <c r="C77" s="11">
        <f t="shared" si="9"/>
        <v>40</v>
      </c>
      <c r="D77" s="11">
        <f t="shared" si="13"/>
        <v>40</v>
      </c>
      <c r="E77" s="13"/>
      <c r="F77" s="13"/>
      <c r="G77" s="13"/>
      <c r="H77" s="13"/>
      <c r="I77" s="13"/>
      <c r="J77" s="19">
        <v>40</v>
      </c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5.6" customHeight="1">
      <c r="A78" s="24" t="s">
        <v>60</v>
      </c>
      <c r="B78" s="25">
        <v>5</v>
      </c>
      <c r="C78" s="11">
        <f t="shared" si="9"/>
        <v>45</v>
      </c>
      <c r="D78" s="11">
        <f t="shared" si="13"/>
        <v>45</v>
      </c>
      <c r="E78" s="13"/>
      <c r="F78" s="13"/>
      <c r="G78" s="13"/>
      <c r="H78" s="13"/>
      <c r="I78" s="13"/>
      <c r="J78" s="19">
        <v>45</v>
      </c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5.6" customHeight="1">
      <c r="A79" s="24" t="s">
        <v>23</v>
      </c>
      <c r="B79" s="25">
        <v>5</v>
      </c>
      <c r="C79" s="11">
        <f t="shared" si="9"/>
        <v>45</v>
      </c>
      <c r="D79" s="11">
        <f t="shared" si="13"/>
        <v>45</v>
      </c>
      <c r="E79" s="13"/>
      <c r="F79" s="13"/>
      <c r="G79" s="13"/>
      <c r="H79" s="13"/>
      <c r="I79" s="13"/>
      <c r="J79" s="19">
        <v>45</v>
      </c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5.6" customHeight="1">
      <c r="A80" s="24" t="s">
        <v>28</v>
      </c>
      <c r="B80" s="25">
        <v>5</v>
      </c>
      <c r="C80" s="11">
        <f t="shared" si="9"/>
        <v>50</v>
      </c>
      <c r="D80" s="11">
        <f t="shared" si="13"/>
        <v>50</v>
      </c>
      <c r="E80" s="13"/>
      <c r="F80" s="13"/>
      <c r="G80" s="13"/>
      <c r="H80" s="13"/>
      <c r="I80" s="13"/>
      <c r="J80" s="19">
        <v>50</v>
      </c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5.6" customHeight="1">
      <c r="A81" s="24" t="s">
        <v>61</v>
      </c>
      <c r="B81" s="25">
        <v>5</v>
      </c>
      <c r="C81" s="11">
        <f t="shared" si="9"/>
        <v>45</v>
      </c>
      <c r="D81" s="11">
        <f t="shared" si="13"/>
        <v>45</v>
      </c>
      <c r="E81" s="13"/>
      <c r="F81" s="13"/>
      <c r="G81" s="13"/>
      <c r="H81" s="13"/>
      <c r="I81" s="13"/>
      <c r="J81" s="19">
        <v>45</v>
      </c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5.6" customHeight="1">
      <c r="A82" s="24" t="s">
        <v>31</v>
      </c>
      <c r="B82" s="25">
        <v>5</v>
      </c>
      <c r="C82" s="11">
        <f t="shared" si="9"/>
        <v>45</v>
      </c>
      <c r="D82" s="11">
        <f t="shared" si="13"/>
        <v>45</v>
      </c>
      <c r="E82" s="13"/>
      <c r="F82" s="13"/>
      <c r="G82" s="13"/>
      <c r="H82" s="13"/>
      <c r="I82" s="13"/>
      <c r="J82" s="19">
        <v>45</v>
      </c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5.6" customHeight="1">
      <c r="A83" s="24" t="s">
        <v>62</v>
      </c>
      <c r="B83" s="25">
        <v>5</v>
      </c>
      <c r="C83" s="11">
        <f t="shared" si="9"/>
        <v>50</v>
      </c>
      <c r="D83" s="11">
        <f t="shared" si="13"/>
        <v>50</v>
      </c>
      <c r="E83" s="13"/>
      <c r="F83" s="13"/>
      <c r="G83" s="13"/>
      <c r="H83" s="13"/>
      <c r="I83" s="13"/>
      <c r="J83" s="19">
        <v>50</v>
      </c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5.6" customHeight="1">
      <c r="A84" s="24" t="s">
        <v>38</v>
      </c>
      <c r="B84" s="25">
        <v>5</v>
      </c>
      <c r="C84" s="11">
        <f t="shared" si="9"/>
        <v>40</v>
      </c>
      <c r="D84" s="11">
        <f t="shared" si="13"/>
        <v>40</v>
      </c>
      <c r="E84" s="13"/>
      <c r="F84" s="13"/>
      <c r="G84" s="13"/>
      <c r="H84" s="13"/>
      <c r="I84" s="13"/>
      <c r="J84" s="19">
        <v>40</v>
      </c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5.6" customHeight="1">
      <c r="A85" s="10" t="s">
        <v>63</v>
      </c>
      <c r="B85" s="13"/>
      <c r="C85" s="11">
        <f>SUM(C86:C92)</f>
        <v>125</v>
      </c>
      <c r="D85" s="11">
        <f t="shared" ref="D85:S85" si="18">SUM(D86:D92)</f>
        <v>125</v>
      </c>
      <c r="E85" s="11">
        <f t="shared" si="18"/>
        <v>0</v>
      </c>
      <c r="F85" s="11">
        <f t="shared" si="18"/>
        <v>0</v>
      </c>
      <c r="G85" s="11">
        <f t="shared" si="18"/>
        <v>0</v>
      </c>
      <c r="H85" s="11">
        <f t="shared" si="18"/>
        <v>0</v>
      </c>
      <c r="I85" s="11">
        <f t="shared" si="18"/>
        <v>0</v>
      </c>
      <c r="J85" s="11">
        <f t="shared" si="18"/>
        <v>0</v>
      </c>
      <c r="K85" s="11">
        <f t="shared" si="18"/>
        <v>0</v>
      </c>
      <c r="L85" s="11">
        <f t="shared" si="18"/>
        <v>0</v>
      </c>
      <c r="M85" s="11">
        <f t="shared" si="18"/>
        <v>0</v>
      </c>
      <c r="N85" s="11">
        <f t="shared" si="18"/>
        <v>125</v>
      </c>
      <c r="O85" s="11">
        <f t="shared" si="18"/>
        <v>0</v>
      </c>
      <c r="P85" s="11">
        <f t="shared" si="18"/>
        <v>0</v>
      </c>
      <c r="Q85" s="11">
        <f t="shared" si="18"/>
        <v>0</v>
      </c>
      <c r="R85" s="11">
        <f t="shared" si="18"/>
        <v>0</v>
      </c>
      <c r="S85" s="11">
        <f t="shared" si="18"/>
        <v>0</v>
      </c>
    </row>
    <row r="86" spans="1:19" ht="15.6" customHeight="1">
      <c r="A86" s="16" t="s">
        <v>35</v>
      </c>
      <c r="B86" s="13">
        <v>5</v>
      </c>
      <c r="C86" s="11">
        <f>D86+S86</f>
        <v>20</v>
      </c>
      <c r="D86" s="11">
        <f t="shared" si="13"/>
        <v>20</v>
      </c>
      <c r="E86" s="13"/>
      <c r="F86" s="13"/>
      <c r="G86" s="13"/>
      <c r="H86" s="13"/>
      <c r="I86" s="13"/>
      <c r="J86" s="13"/>
      <c r="K86" s="13"/>
      <c r="L86" s="13"/>
      <c r="M86" s="13"/>
      <c r="N86" s="19">
        <v>20</v>
      </c>
      <c r="O86" s="13"/>
      <c r="P86" s="13"/>
      <c r="Q86" s="13"/>
      <c r="R86" s="13"/>
      <c r="S86" s="13"/>
    </row>
    <row r="87" spans="1:19" ht="15.6" customHeight="1">
      <c r="A87" s="16" t="s">
        <v>25</v>
      </c>
      <c r="B87" s="13">
        <v>5</v>
      </c>
      <c r="C87" s="11">
        <f t="shared" ref="C87:C92" si="19">D87+S87</f>
        <v>20</v>
      </c>
      <c r="D87" s="11">
        <f t="shared" si="13"/>
        <v>20</v>
      </c>
      <c r="E87" s="13"/>
      <c r="F87" s="13"/>
      <c r="G87" s="13"/>
      <c r="H87" s="13"/>
      <c r="I87" s="13"/>
      <c r="J87" s="13"/>
      <c r="K87" s="13"/>
      <c r="L87" s="13"/>
      <c r="M87" s="13"/>
      <c r="N87" s="19">
        <v>20</v>
      </c>
      <c r="O87" s="13"/>
      <c r="P87" s="13"/>
      <c r="Q87" s="13"/>
      <c r="R87" s="13"/>
      <c r="S87" s="13"/>
    </row>
    <row r="88" spans="1:19" ht="15.6" customHeight="1">
      <c r="A88" s="16" t="s">
        <v>64</v>
      </c>
      <c r="B88" s="13">
        <v>5</v>
      </c>
      <c r="C88" s="11">
        <f t="shared" si="19"/>
        <v>20</v>
      </c>
      <c r="D88" s="11">
        <f t="shared" si="13"/>
        <v>20</v>
      </c>
      <c r="E88" s="13"/>
      <c r="F88" s="13"/>
      <c r="G88" s="13"/>
      <c r="H88" s="13"/>
      <c r="I88" s="13"/>
      <c r="J88" s="13"/>
      <c r="K88" s="13"/>
      <c r="L88" s="13"/>
      <c r="M88" s="13"/>
      <c r="N88" s="19">
        <v>20</v>
      </c>
      <c r="O88" s="13"/>
      <c r="P88" s="13"/>
      <c r="Q88" s="13"/>
      <c r="R88" s="13"/>
      <c r="S88" s="13"/>
    </row>
    <row r="89" spans="1:19" ht="15.6" customHeight="1">
      <c r="A89" s="16" t="s">
        <v>28</v>
      </c>
      <c r="B89" s="13">
        <v>5</v>
      </c>
      <c r="C89" s="11">
        <f t="shared" si="19"/>
        <v>20</v>
      </c>
      <c r="D89" s="11">
        <f t="shared" si="13"/>
        <v>20</v>
      </c>
      <c r="E89" s="13"/>
      <c r="F89" s="13"/>
      <c r="G89" s="13"/>
      <c r="H89" s="13"/>
      <c r="I89" s="13"/>
      <c r="J89" s="13"/>
      <c r="K89" s="13"/>
      <c r="L89" s="13"/>
      <c r="M89" s="13"/>
      <c r="N89" s="19">
        <v>20</v>
      </c>
      <c r="O89" s="13"/>
      <c r="P89" s="13"/>
      <c r="Q89" s="13"/>
      <c r="R89" s="13"/>
      <c r="S89" s="13"/>
    </row>
    <row r="90" spans="1:19" ht="15.6" customHeight="1">
      <c r="A90" s="16" t="s">
        <v>22</v>
      </c>
      <c r="B90" s="13">
        <v>5</v>
      </c>
      <c r="C90" s="11">
        <f t="shared" si="19"/>
        <v>15</v>
      </c>
      <c r="D90" s="11">
        <f t="shared" si="13"/>
        <v>15</v>
      </c>
      <c r="E90" s="13"/>
      <c r="F90" s="13"/>
      <c r="G90" s="13"/>
      <c r="H90" s="13"/>
      <c r="I90" s="13"/>
      <c r="J90" s="13"/>
      <c r="K90" s="13"/>
      <c r="L90" s="13"/>
      <c r="M90" s="13"/>
      <c r="N90" s="19">
        <v>15</v>
      </c>
      <c r="O90" s="13"/>
      <c r="P90" s="13"/>
      <c r="Q90" s="13"/>
      <c r="R90" s="13"/>
      <c r="S90" s="13"/>
    </row>
    <row r="91" spans="1:19" ht="15.6" customHeight="1">
      <c r="A91" s="16" t="s">
        <v>60</v>
      </c>
      <c r="B91" s="13">
        <v>5</v>
      </c>
      <c r="C91" s="11">
        <f t="shared" si="19"/>
        <v>15</v>
      </c>
      <c r="D91" s="11">
        <f t="shared" si="13"/>
        <v>15</v>
      </c>
      <c r="E91" s="13"/>
      <c r="F91" s="13"/>
      <c r="G91" s="13"/>
      <c r="H91" s="13"/>
      <c r="I91" s="13"/>
      <c r="J91" s="13"/>
      <c r="K91" s="13"/>
      <c r="L91" s="13"/>
      <c r="M91" s="13"/>
      <c r="N91" s="19">
        <v>15</v>
      </c>
      <c r="O91" s="13"/>
      <c r="P91" s="13"/>
      <c r="Q91" s="13"/>
      <c r="R91" s="13"/>
      <c r="S91" s="13"/>
    </row>
    <row r="92" spans="1:19" ht="15.6" customHeight="1">
      <c r="A92" s="16" t="s">
        <v>23</v>
      </c>
      <c r="B92" s="13">
        <v>5</v>
      </c>
      <c r="C92" s="11">
        <f t="shared" si="19"/>
        <v>15</v>
      </c>
      <c r="D92" s="11">
        <f t="shared" si="13"/>
        <v>15</v>
      </c>
      <c r="E92" s="13"/>
      <c r="F92" s="13"/>
      <c r="G92" s="13"/>
      <c r="H92" s="13"/>
      <c r="I92" s="13"/>
      <c r="J92" s="13"/>
      <c r="K92" s="13"/>
      <c r="L92" s="13"/>
      <c r="M92" s="13"/>
      <c r="N92" s="19">
        <v>15</v>
      </c>
      <c r="O92" s="13"/>
      <c r="P92" s="13"/>
      <c r="Q92" s="13"/>
      <c r="R92" s="13"/>
      <c r="S92" s="13"/>
    </row>
    <row r="93" spans="1:19" ht="15.6" customHeight="1">
      <c r="A93" s="10" t="s">
        <v>65</v>
      </c>
      <c r="B93" s="13"/>
      <c r="C93" s="11">
        <f>SUM(C94:C98)</f>
        <v>290</v>
      </c>
      <c r="D93" s="11">
        <f t="shared" ref="D93:S93" si="20">SUM(D94:D98)</f>
        <v>290</v>
      </c>
      <c r="E93" s="11">
        <f t="shared" si="20"/>
        <v>0</v>
      </c>
      <c r="F93" s="11">
        <f t="shared" si="20"/>
        <v>0</v>
      </c>
      <c r="G93" s="11">
        <f t="shared" si="20"/>
        <v>290</v>
      </c>
      <c r="H93" s="11">
        <f t="shared" si="20"/>
        <v>0</v>
      </c>
      <c r="I93" s="11">
        <f t="shared" si="20"/>
        <v>0</v>
      </c>
      <c r="J93" s="11">
        <f t="shared" si="20"/>
        <v>0</v>
      </c>
      <c r="K93" s="11">
        <f t="shared" si="20"/>
        <v>0</v>
      </c>
      <c r="L93" s="11">
        <f t="shared" si="20"/>
        <v>0</v>
      </c>
      <c r="M93" s="11">
        <f t="shared" si="20"/>
        <v>0</v>
      </c>
      <c r="N93" s="11">
        <f t="shared" si="20"/>
        <v>0</v>
      </c>
      <c r="O93" s="11">
        <f t="shared" si="20"/>
        <v>0</v>
      </c>
      <c r="P93" s="11">
        <f t="shared" si="20"/>
        <v>0</v>
      </c>
      <c r="Q93" s="11">
        <f t="shared" si="20"/>
        <v>0</v>
      </c>
      <c r="R93" s="11">
        <f t="shared" si="20"/>
        <v>0</v>
      </c>
      <c r="S93" s="11">
        <f t="shared" si="20"/>
        <v>0</v>
      </c>
    </row>
    <row r="94" spans="1:19" ht="15.6" customHeight="1">
      <c r="A94" s="16" t="s">
        <v>24</v>
      </c>
      <c r="B94" s="13">
        <v>5</v>
      </c>
      <c r="C94" s="11">
        <f>D94+S94</f>
        <v>66</v>
      </c>
      <c r="D94" s="11">
        <f t="shared" si="13"/>
        <v>66</v>
      </c>
      <c r="E94" s="13"/>
      <c r="F94" s="13"/>
      <c r="G94" s="19">
        <v>66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5.6" customHeight="1">
      <c r="A95" s="16" t="s">
        <v>28</v>
      </c>
      <c r="B95" s="13">
        <v>5</v>
      </c>
      <c r="C95" s="11">
        <f t="shared" ref="C95:C127" si="21">D95+S95</f>
        <v>56</v>
      </c>
      <c r="D95" s="11">
        <f t="shared" si="13"/>
        <v>56</v>
      </c>
      <c r="E95" s="13"/>
      <c r="F95" s="13"/>
      <c r="G95" s="19">
        <v>56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5.6" customHeight="1">
      <c r="A96" s="16" t="s">
        <v>23</v>
      </c>
      <c r="B96" s="13">
        <v>5</v>
      </c>
      <c r="C96" s="11">
        <f t="shared" si="21"/>
        <v>56</v>
      </c>
      <c r="D96" s="11">
        <f t="shared" si="13"/>
        <v>56</v>
      </c>
      <c r="E96" s="13"/>
      <c r="F96" s="13"/>
      <c r="G96" s="19">
        <v>56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5.6" customHeight="1">
      <c r="A97" s="16" t="s">
        <v>25</v>
      </c>
      <c r="B97" s="13">
        <v>5</v>
      </c>
      <c r="C97" s="11">
        <f t="shared" si="21"/>
        <v>56</v>
      </c>
      <c r="D97" s="11">
        <f t="shared" ref="D97:D98" si="22">SUM(E97:R97)</f>
        <v>56</v>
      </c>
      <c r="E97" s="13"/>
      <c r="F97" s="13"/>
      <c r="G97" s="19">
        <v>56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5.6" customHeight="1">
      <c r="A98" s="16" t="s">
        <v>35</v>
      </c>
      <c r="B98" s="13">
        <v>5</v>
      </c>
      <c r="C98" s="11">
        <f t="shared" si="21"/>
        <v>56</v>
      </c>
      <c r="D98" s="11">
        <f t="shared" si="22"/>
        <v>56</v>
      </c>
      <c r="E98" s="13"/>
      <c r="F98" s="13"/>
      <c r="G98" s="19">
        <v>56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5.6" customHeight="1">
      <c r="A99" s="10" t="s">
        <v>66</v>
      </c>
      <c r="B99" s="13"/>
      <c r="C99" s="11">
        <f>SUM(C100:C105)</f>
        <v>290</v>
      </c>
      <c r="D99" s="11">
        <f t="shared" ref="D99:S99" si="23">SUM(D100:D105)</f>
        <v>290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11">
        <f t="shared" si="23"/>
        <v>0</v>
      </c>
      <c r="L99" s="11">
        <f t="shared" si="23"/>
        <v>290</v>
      </c>
      <c r="M99" s="11">
        <f t="shared" si="23"/>
        <v>0</v>
      </c>
      <c r="N99" s="11">
        <f t="shared" si="23"/>
        <v>0</v>
      </c>
      <c r="O99" s="11">
        <f t="shared" si="23"/>
        <v>0</v>
      </c>
      <c r="P99" s="11">
        <f t="shared" si="23"/>
        <v>0</v>
      </c>
      <c r="Q99" s="11">
        <f t="shared" si="23"/>
        <v>0</v>
      </c>
      <c r="R99" s="11">
        <f t="shared" si="23"/>
        <v>0</v>
      </c>
      <c r="S99" s="11">
        <f t="shared" si="23"/>
        <v>0</v>
      </c>
    </row>
    <row r="100" spans="1:19" ht="15.6" customHeight="1">
      <c r="A100" s="16" t="s">
        <v>35</v>
      </c>
      <c r="B100" s="13">
        <v>5</v>
      </c>
      <c r="C100" s="11">
        <f t="shared" si="21"/>
        <v>40</v>
      </c>
      <c r="D100" s="11">
        <f t="shared" ref="D100:D127" si="24">SUM(E100:R100)</f>
        <v>40</v>
      </c>
      <c r="E100" s="13"/>
      <c r="F100" s="13"/>
      <c r="G100" s="13"/>
      <c r="H100" s="13"/>
      <c r="I100" s="13"/>
      <c r="J100" s="13"/>
      <c r="K100" s="13"/>
      <c r="L100" s="19">
        <v>40</v>
      </c>
      <c r="M100" s="13"/>
      <c r="N100" s="13"/>
      <c r="O100" s="13"/>
      <c r="P100" s="13"/>
      <c r="Q100" s="13"/>
      <c r="R100" s="13"/>
      <c r="S100" s="13"/>
    </row>
    <row r="101" spans="1:19" ht="15.6" customHeight="1">
      <c r="A101" s="16" t="s">
        <v>25</v>
      </c>
      <c r="B101" s="13">
        <v>5</v>
      </c>
      <c r="C101" s="11">
        <f t="shared" si="21"/>
        <v>30</v>
      </c>
      <c r="D101" s="11">
        <f t="shared" si="24"/>
        <v>30</v>
      </c>
      <c r="E101" s="13"/>
      <c r="F101" s="13"/>
      <c r="G101" s="13"/>
      <c r="H101" s="13"/>
      <c r="I101" s="13"/>
      <c r="J101" s="13"/>
      <c r="K101" s="13"/>
      <c r="L101" s="19">
        <v>30</v>
      </c>
      <c r="M101" s="13"/>
      <c r="N101" s="13"/>
      <c r="O101" s="13"/>
      <c r="P101" s="13"/>
      <c r="Q101" s="13"/>
      <c r="R101" s="13"/>
      <c r="S101" s="13"/>
    </row>
    <row r="102" spans="1:19" ht="15.6" customHeight="1">
      <c r="A102" s="16" t="s">
        <v>30</v>
      </c>
      <c r="B102" s="13">
        <v>5</v>
      </c>
      <c r="C102" s="11">
        <f t="shared" si="21"/>
        <v>70</v>
      </c>
      <c r="D102" s="11">
        <f t="shared" si="24"/>
        <v>70</v>
      </c>
      <c r="E102" s="13"/>
      <c r="F102" s="13"/>
      <c r="G102" s="13"/>
      <c r="H102" s="13"/>
      <c r="I102" s="13"/>
      <c r="J102" s="13"/>
      <c r="K102" s="13"/>
      <c r="L102" s="19">
        <v>70</v>
      </c>
      <c r="M102" s="13"/>
      <c r="N102" s="13"/>
      <c r="O102" s="13"/>
      <c r="P102" s="13"/>
      <c r="Q102" s="13"/>
      <c r="R102" s="13"/>
      <c r="S102" s="13"/>
    </row>
    <row r="103" spans="1:19" ht="15.6" customHeight="1">
      <c r="A103" s="16" t="s">
        <v>28</v>
      </c>
      <c r="B103" s="13">
        <v>5</v>
      </c>
      <c r="C103" s="11">
        <f t="shared" si="21"/>
        <v>80</v>
      </c>
      <c r="D103" s="11">
        <f t="shared" si="24"/>
        <v>80</v>
      </c>
      <c r="E103" s="13"/>
      <c r="F103" s="13"/>
      <c r="G103" s="13"/>
      <c r="H103" s="13"/>
      <c r="I103" s="13"/>
      <c r="J103" s="13"/>
      <c r="K103" s="13"/>
      <c r="L103" s="19">
        <v>80</v>
      </c>
      <c r="M103" s="13"/>
      <c r="N103" s="13"/>
      <c r="O103" s="13"/>
      <c r="P103" s="13"/>
      <c r="Q103" s="13"/>
      <c r="R103" s="13"/>
      <c r="S103" s="13"/>
    </row>
    <row r="104" spans="1:19" ht="15.6" customHeight="1">
      <c r="A104" s="16" t="s">
        <v>23</v>
      </c>
      <c r="B104" s="13">
        <v>5</v>
      </c>
      <c r="C104" s="11">
        <f t="shared" si="21"/>
        <v>30</v>
      </c>
      <c r="D104" s="11">
        <f t="shared" si="24"/>
        <v>30</v>
      </c>
      <c r="E104" s="13"/>
      <c r="F104" s="13"/>
      <c r="G104" s="13"/>
      <c r="H104" s="13"/>
      <c r="I104" s="13"/>
      <c r="J104" s="13"/>
      <c r="K104" s="13"/>
      <c r="L104" s="19">
        <v>30</v>
      </c>
      <c r="M104" s="13"/>
      <c r="N104" s="13"/>
      <c r="O104" s="13"/>
      <c r="P104" s="13"/>
      <c r="Q104" s="13"/>
      <c r="R104" s="13"/>
      <c r="S104" s="13"/>
    </row>
    <row r="105" spans="1:19" ht="15.6" customHeight="1">
      <c r="A105" s="16" t="s">
        <v>67</v>
      </c>
      <c r="B105" s="13">
        <v>5</v>
      </c>
      <c r="C105" s="11">
        <f t="shared" si="21"/>
        <v>40</v>
      </c>
      <c r="D105" s="11">
        <f t="shared" si="24"/>
        <v>40</v>
      </c>
      <c r="E105" s="13"/>
      <c r="F105" s="13"/>
      <c r="G105" s="13"/>
      <c r="H105" s="13"/>
      <c r="I105" s="13"/>
      <c r="J105" s="13"/>
      <c r="K105" s="13"/>
      <c r="L105" s="19">
        <v>40</v>
      </c>
      <c r="M105" s="13"/>
      <c r="N105" s="13"/>
      <c r="O105" s="13"/>
      <c r="P105" s="13"/>
      <c r="Q105" s="13"/>
      <c r="R105" s="13"/>
      <c r="S105" s="13"/>
    </row>
    <row r="106" spans="1:19" ht="15.6" customHeight="1">
      <c r="A106" s="20" t="s">
        <v>68</v>
      </c>
      <c r="B106" s="13"/>
      <c r="C106" s="11">
        <f>SUM(C107:C114)</f>
        <v>310</v>
      </c>
      <c r="D106" s="11">
        <f t="shared" ref="D106:M106" si="25">SUM(D107:D114)</f>
        <v>310</v>
      </c>
      <c r="E106" s="11"/>
      <c r="F106" s="11"/>
      <c r="G106" s="11"/>
      <c r="H106" s="11"/>
      <c r="I106" s="11"/>
      <c r="J106" s="11"/>
      <c r="K106" s="11"/>
      <c r="L106" s="11"/>
      <c r="M106" s="11">
        <f t="shared" si="25"/>
        <v>310</v>
      </c>
      <c r="N106" s="11"/>
      <c r="O106" s="11"/>
      <c r="P106" s="11"/>
      <c r="Q106" s="11"/>
      <c r="R106" s="11"/>
      <c r="S106" s="11"/>
    </row>
    <row r="107" spans="1:19" ht="15.6" customHeight="1">
      <c r="A107" s="26" t="s">
        <v>67</v>
      </c>
      <c r="B107" s="13">
        <v>5</v>
      </c>
      <c r="C107" s="11">
        <f t="shared" si="21"/>
        <v>50</v>
      </c>
      <c r="D107" s="11">
        <f t="shared" si="24"/>
        <v>50</v>
      </c>
      <c r="E107" s="13"/>
      <c r="F107" s="13"/>
      <c r="G107" s="13"/>
      <c r="H107" s="13"/>
      <c r="I107" s="13"/>
      <c r="J107" s="13"/>
      <c r="K107" s="13"/>
      <c r="L107" s="13"/>
      <c r="M107" s="19">
        <v>50</v>
      </c>
      <c r="N107" s="13"/>
      <c r="O107" s="13"/>
      <c r="P107" s="13"/>
      <c r="Q107" s="13"/>
      <c r="R107" s="13"/>
      <c r="S107" s="13"/>
    </row>
    <row r="108" spans="1:19" ht="15.6" customHeight="1">
      <c r="A108" s="26" t="s">
        <v>23</v>
      </c>
      <c r="B108" s="13">
        <v>5</v>
      </c>
      <c r="C108" s="11">
        <f t="shared" si="21"/>
        <v>40</v>
      </c>
      <c r="D108" s="11">
        <f t="shared" si="24"/>
        <v>40</v>
      </c>
      <c r="E108" s="13"/>
      <c r="F108" s="13"/>
      <c r="G108" s="13"/>
      <c r="H108" s="13"/>
      <c r="I108" s="13"/>
      <c r="J108" s="13"/>
      <c r="K108" s="13"/>
      <c r="L108" s="13"/>
      <c r="M108" s="19">
        <v>40</v>
      </c>
      <c r="N108" s="13"/>
      <c r="O108" s="13"/>
      <c r="P108" s="13"/>
      <c r="Q108" s="13"/>
      <c r="R108" s="13"/>
      <c r="S108" s="13"/>
    </row>
    <row r="109" spans="1:19" ht="15.6" customHeight="1">
      <c r="A109" s="26" t="s">
        <v>35</v>
      </c>
      <c r="B109" s="13">
        <v>5</v>
      </c>
      <c r="C109" s="11">
        <f t="shared" si="21"/>
        <v>40</v>
      </c>
      <c r="D109" s="11">
        <f t="shared" si="24"/>
        <v>40</v>
      </c>
      <c r="E109" s="13"/>
      <c r="F109" s="13"/>
      <c r="G109" s="13"/>
      <c r="H109" s="13"/>
      <c r="I109" s="13"/>
      <c r="J109" s="13"/>
      <c r="K109" s="13"/>
      <c r="L109" s="13"/>
      <c r="M109" s="19">
        <v>40</v>
      </c>
      <c r="N109" s="13"/>
      <c r="O109" s="13"/>
      <c r="P109" s="13"/>
      <c r="Q109" s="13"/>
      <c r="R109" s="13"/>
      <c r="S109" s="13"/>
    </row>
    <row r="110" spans="1:19" ht="15.6" customHeight="1">
      <c r="A110" s="26" t="s">
        <v>25</v>
      </c>
      <c r="B110" s="13">
        <v>5</v>
      </c>
      <c r="C110" s="11">
        <f t="shared" si="21"/>
        <v>40</v>
      </c>
      <c r="D110" s="11">
        <f t="shared" si="24"/>
        <v>40</v>
      </c>
      <c r="E110" s="13"/>
      <c r="F110" s="13"/>
      <c r="G110" s="13"/>
      <c r="H110" s="13"/>
      <c r="I110" s="13"/>
      <c r="J110" s="13"/>
      <c r="K110" s="13"/>
      <c r="L110" s="13"/>
      <c r="M110" s="19">
        <v>40</v>
      </c>
      <c r="N110" s="13"/>
      <c r="O110" s="13"/>
      <c r="P110" s="13"/>
      <c r="Q110" s="13"/>
      <c r="R110" s="13"/>
      <c r="S110" s="13"/>
    </row>
    <row r="111" spans="1:19" ht="15.6" customHeight="1">
      <c r="A111" s="26" t="s">
        <v>30</v>
      </c>
      <c r="B111" s="13">
        <v>5</v>
      </c>
      <c r="C111" s="11">
        <f t="shared" si="21"/>
        <v>40</v>
      </c>
      <c r="D111" s="11">
        <f t="shared" si="24"/>
        <v>40</v>
      </c>
      <c r="E111" s="13"/>
      <c r="F111" s="13"/>
      <c r="G111" s="13"/>
      <c r="H111" s="13"/>
      <c r="I111" s="13"/>
      <c r="J111" s="13"/>
      <c r="K111" s="13"/>
      <c r="L111" s="13"/>
      <c r="M111" s="19">
        <v>40</v>
      </c>
      <c r="N111" s="13"/>
      <c r="O111" s="13"/>
      <c r="P111" s="13"/>
      <c r="Q111" s="13"/>
      <c r="R111" s="13"/>
      <c r="S111" s="13"/>
    </row>
    <row r="112" spans="1:19" ht="15.6" customHeight="1">
      <c r="A112" s="26" t="s">
        <v>28</v>
      </c>
      <c r="B112" s="13">
        <v>5</v>
      </c>
      <c r="C112" s="11">
        <f t="shared" si="21"/>
        <v>40</v>
      </c>
      <c r="D112" s="11">
        <f t="shared" si="24"/>
        <v>40</v>
      </c>
      <c r="E112" s="13"/>
      <c r="F112" s="13"/>
      <c r="G112" s="13"/>
      <c r="H112" s="13"/>
      <c r="I112" s="13"/>
      <c r="J112" s="13"/>
      <c r="K112" s="13"/>
      <c r="L112" s="13"/>
      <c r="M112" s="19">
        <v>40</v>
      </c>
      <c r="N112" s="13"/>
      <c r="O112" s="13"/>
      <c r="P112" s="13"/>
      <c r="Q112" s="13"/>
      <c r="R112" s="13"/>
      <c r="S112" s="13"/>
    </row>
    <row r="113" spans="1:19" ht="15.6" customHeight="1">
      <c r="A113" s="26" t="s">
        <v>29</v>
      </c>
      <c r="B113" s="13">
        <v>5</v>
      </c>
      <c r="C113" s="11">
        <f t="shared" si="21"/>
        <v>30</v>
      </c>
      <c r="D113" s="11">
        <f t="shared" si="24"/>
        <v>30</v>
      </c>
      <c r="E113" s="13"/>
      <c r="F113" s="13"/>
      <c r="G113" s="13"/>
      <c r="H113" s="13"/>
      <c r="I113" s="13"/>
      <c r="J113" s="13"/>
      <c r="K113" s="13"/>
      <c r="L113" s="13"/>
      <c r="M113" s="19">
        <v>30</v>
      </c>
      <c r="N113" s="13"/>
      <c r="O113" s="13"/>
      <c r="P113" s="13"/>
      <c r="Q113" s="13"/>
      <c r="R113" s="13"/>
      <c r="S113" s="13"/>
    </row>
    <row r="114" spans="1:19" ht="15.6" customHeight="1">
      <c r="A114" s="26" t="s">
        <v>22</v>
      </c>
      <c r="B114" s="13">
        <v>5</v>
      </c>
      <c r="C114" s="11">
        <f t="shared" si="21"/>
        <v>30</v>
      </c>
      <c r="D114" s="11">
        <f t="shared" si="24"/>
        <v>30</v>
      </c>
      <c r="E114" s="13"/>
      <c r="F114" s="13"/>
      <c r="G114" s="13"/>
      <c r="H114" s="13"/>
      <c r="I114" s="13"/>
      <c r="J114" s="13"/>
      <c r="K114" s="13"/>
      <c r="L114" s="13"/>
      <c r="M114" s="19">
        <v>30</v>
      </c>
      <c r="N114" s="13"/>
      <c r="O114" s="13"/>
      <c r="P114" s="13"/>
      <c r="Q114" s="13"/>
      <c r="R114" s="13"/>
      <c r="S114" s="13"/>
    </row>
    <row r="115" spans="1:19" ht="15.6" customHeight="1">
      <c r="A115" s="20" t="s">
        <v>69</v>
      </c>
      <c r="B115" s="13"/>
      <c r="C115" s="11">
        <f>SUM(C116:C119)</f>
        <v>120</v>
      </c>
      <c r="D115" s="11">
        <f t="shared" ref="D115:S115" si="26">SUM(D116:D119)</f>
        <v>120</v>
      </c>
      <c r="E115" s="11">
        <f t="shared" si="26"/>
        <v>0</v>
      </c>
      <c r="F115" s="11">
        <f t="shared" si="26"/>
        <v>0</v>
      </c>
      <c r="G115" s="11">
        <f t="shared" si="26"/>
        <v>0</v>
      </c>
      <c r="H115" s="11">
        <f t="shared" si="26"/>
        <v>0</v>
      </c>
      <c r="I115" s="11">
        <f t="shared" si="26"/>
        <v>0</v>
      </c>
      <c r="J115" s="11">
        <f t="shared" si="26"/>
        <v>0</v>
      </c>
      <c r="K115" s="11">
        <f t="shared" si="26"/>
        <v>120</v>
      </c>
      <c r="L115" s="11">
        <f t="shared" si="26"/>
        <v>0</v>
      </c>
      <c r="M115" s="11">
        <f t="shared" si="26"/>
        <v>0</v>
      </c>
      <c r="N115" s="11">
        <f t="shared" si="26"/>
        <v>0</v>
      </c>
      <c r="O115" s="11">
        <f t="shared" si="26"/>
        <v>0</v>
      </c>
      <c r="P115" s="11">
        <f t="shared" si="26"/>
        <v>0</v>
      </c>
      <c r="Q115" s="11">
        <f t="shared" si="26"/>
        <v>0</v>
      </c>
      <c r="R115" s="11">
        <f t="shared" si="26"/>
        <v>0</v>
      </c>
      <c r="S115" s="11">
        <f t="shared" si="26"/>
        <v>0</v>
      </c>
    </row>
    <row r="116" spans="1:19" ht="15.6" customHeight="1">
      <c r="A116" s="16" t="s">
        <v>60</v>
      </c>
      <c r="B116" s="13">
        <v>5</v>
      </c>
      <c r="C116" s="11">
        <f t="shared" si="21"/>
        <v>35</v>
      </c>
      <c r="D116" s="11">
        <f t="shared" si="24"/>
        <v>35</v>
      </c>
      <c r="E116" s="13"/>
      <c r="F116" s="13"/>
      <c r="G116" s="13"/>
      <c r="H116" s="13"/>
      <c r="I116" s="13"/>
      <c r="J116" s="13"/>
      <c r="K116" s="19">
        <v>35</v>
      </c>
      <c r="L116" s="13"/>
      <c r="M116" s="13"/>
      <c r="N116" s="13"/>
      <c r="O116" s="13"/>
      <c r="P116" s="13"/>
      <c r="Q116" s="13"/>
      <c r="R116" s="13"/>
      <c r="S116" s="13"/>
    </row>
    <row r="117" spans="1:19" ht="15.6" customHeight="1">
      <c r="A117" s="16" t="s">
        <v>23</v>
      </c>
      <c r="B117" s="13">
        <v>5</v>
      </c>
      <c r="C117" s="11">
        <f t="shared" si="21"/>
        <v>25</v>
      </c>
      <c r="D117" s="11">
        <f t="shared" si="24"/>
        <v>25</v>
      </c>
      <c r="E117" s="13"/>
      <c r="F117" s="13"/>
      <c r="G117" s="13"/>
      <c r="H117" s="13"/>
      <c r="I117" s="13"/>
      <c r="J117" s="13"/>
      <c r="K117" s="19">
        <v>25</v>
      </c>
      <c r="L117" s="13"/>
      <c r="M117" s="13"/>
      <c r="N117" s="13"/>
      <c r="O117" s="13"/>
      <c r="P117" s="13"/>
      <c r="Q117" s="13"/>
      <c r="R117" s="13"/>
      <c r="S117" s="13"/>
    </row>
    <row r="118" spans="1:19" ht="15.6" customHeight="1">
      <c r="A118" s="16" t="s">
        <v>24</v>
      </c>
      <c r="B118" s="13">
        <v>5</v>
      </c>
      <c r="C118" s="11">
        <f t="shared" si="21"/>
        <v>30</v>
      </c>
      <c r="D118" s="11">
        <f t="shared" si="24"/>
        <v>30</v>
      </c>
      <c r="E118" s="13"/>
      <c r="F118" s="13"/>
      <c r="G118" s="13"/>
      <c r="H118" s="13"/>
      <c r="I118" s="13"/>
      <c r="J118" s="13"/>
      <c r="K118" s="19">
        <v>30</v>
      </c>
      <c r="L118" s="13"/>
      <c r="M118" s="13"/>
      <c r="N118" s="13"/>
      <c r="O118" s="13"/>
      <c r="P118" s="13"/>
      <c r="Q118" s="13"/>
      <c r="R118" s="13"/>
      <c r="S118" s="13"/>
    </row>
    <row r="119" spans="1:19" ht="15.6" customHeight="1">
      <c r="A119" s="16" t="s">
        <v>28</v>
      </c>
      <c r="B119" s="13">
        <v>5</v>
      </c>
      <c r="C119" s="11">
        <f t="shared" si="21"/>
        <v>30</v>
      </c>
      <c r="D119" s="11">
        <f t="shared" si="24"/>
        <v>30</v>
      </c>
      <c r="E119" s="13"/>
      <c r="F119" s="13"/>
      <c r="G119" s="13"/>
      <c r="H119" s="13"/>
      <c r="I119" s="13"/>
      <c r="J119" s="13"/>
      <c r="K119" s="19">
        <v>30</v>
      </c>
      <c r="L119" s="13"/>
      <c r="M119" s="13"/>
      <c r="N119" s="13"/>
      <c r="O119" s="13"/>
      <c r="P119" s="13"/>
      <c r="Q119" s="13"/>
      <c r="R119" s="13"/>
      <c r="S119" s="13"/>
    </row>
    <row r="120" spans="1:19" ht="15.6" customHeight="1">
      <c r="A120" s="10" t="s">
        <v>70</v>
      </c>
      <c r="B120" s="13"/>
      <c r="C120" s="11">
        <f>SUM(C121:C127)</f>
        <v>170</v>
      </c>
      <c r="D120" s="11">
        <f t="shared" ref="D120:S120" si="27">SUM(D121:D127)</f>
        <v>170</v>
      </c>
      <c r="E120" s="11">
        <f t="shared" si="27"/>
        <v>0</v>
      </c>
      <c r="F120" s="11">
        <f t="shared" si="27"/>
        <v>0</v>
      </c>
      <c r="G120" s="11">
        <f t="shared" si="27"/>
        <v>0</v>
      </c>
      <c r="H120" s="11">
        <f t="shared" si="27"/>
        <v>0</v>
      </c>
      <c r="I120" s="11">
        <f t="shared" si="27"/>
        <v>0</v>
      </c>
      <c r="J120" s="11">
        <f t="shared" si="27"/>
        <v>0</v>
      </c>
      <c r="K120" s="11">
        <f t="shared" si="27"/>
        <v>0</v>
      </c>
      <c r="L120" s="11">
        <f t="shared" si="27"/>
        <v>0</v>
      </c>
      <c r="M120" s="11">
        <f t="shared" si="27"/>
        <v>0</v>
      </c>
      <c r="N120" s="11">
        <f t="shared" si="27"/>
        <v>0</v>
      </c>
      <c r="O120" s="11">
        <f t="shared" si="27"/>
        <v>0</v>
      </c>
      <c r="P120" s="11">
        <f t="shared" si="27"/>
        <v>0</v>
      </c>
      <c r="Q120" s="11">
        <f t="shared" si="27"/>
        <v>170</v>
      </c>
      <c r="R120" s="11">
        <f t="shared" si="27"/>
        <v>0</v>
      </c>
      <c r="S120" s="11">
        <f t="shared" si="27"/>
        <v>0</v>
      </c>
    </row>
    <row r="121" spans="1:19" ht="15.6" customHeight="1">
      <c r="A121" s="16" t="s">
        <v>22</v>
      </c>
      <c r="B121" s="13">
        <v>5</v>
      </c>
      <c r="C121" s="11">
        <f t="shared" si="21"/>
        <v>50</v>
      </c>
      <c r="D121" s="11">
        <f t="shared" si="24"/>
        <v>50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9">
        <v>50</v>
      </c>
      <c r="R121" s="13"/>
      <c r="S121" s="13"/>
    </row>
    <row r="122" spans="1:19" ht="15.6" customHeight="1">
      <c r="A122" s="16" t="s">
        <v>30</v>
      </c>
      <c r="B122" s="13">
        <v>5</v>
      </c>
      <c r="C122" s="11">
        <f t="shared" si="21"/>
        <v>20</v>
      </c>
      <c r="D122" s="11">
        <f t="shared" si="24"/>
        <v>20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9">
        <v>20</v>
      </c>
      <c r="R122" s="13"/>
      <c r="S122" s="13"/>
    </row>
    <row r="123" spans="1:19" ht="15.6" customHeight="1">
      <c r="A123" s="16" t="s">
        <v>35</v>
      </c>
      <c r="B123" s="13">
        <v>5</v>
      </c>
      <c r="C123" s="11">
        <f t="shared" si="21"/>
        <v>20</v>
      </c>
      <c r="D123" s="11">
        <f t="shared" si="24"/>
        <v>20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9">
        <v>20</v>
      </c>
      <c r="R123" s="13"/>
      <c r="S123" s="13"/>
    </row>
    <row r="124" spans="1:19" ht="15.6" customHeight="1">
      <c r="A124" s="16" t="s">
        <v>29</v>
      </c>
      <c r="B124" s="13">
        <v>5</v>
      </c>
      <c r="C124" s="11">
        <f t="shared" si="21"/>
        <v>15</v>
      </c>
      <c r="D124" s="11">
        <f t="shared" si="24"/>
        <v>15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9">
        <v>15</v>
      </c>
      <c r="R124" s="13"/>
      <c r="S124" s="13"/>
    </row>
    <row r="125" spans="1:19" ht="15.6" customHeight="1">
      <c r="A125" s="16" t="s">
        <v>28</v>
      </c>
      <c r="B125" s="13">
        <v>5</v>
      </c>
      <c r="C125" s="11">
        <f t="shared" si="21"/>
        <v>20</v>
      </c>
      <c r="D125" s="11">
        <f t="shared" si="24"/>
        <v>20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9">
        <v>20</v>
      </c>
      <c r="R125" s="13"/>
      <c r="S125" s="13"/>
    </row>
    <row r="126" spans="1:19" ht="15.6" customHeight="1">
      <c r="A126" s="16" t="s">
        <v>71</v>
      </c>
      <c r="B126" s="13">
        <v>5</v>
      </c>
      <c r="C126" s="11">
        <f t="shared" si="21"/>
        <v>30</v>
      </c>
      <c r="D126" s="11">
        <f t="shared" si="24"/>
        <v>30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9">
        <v>30</v>
      </c>
      <c r="R126" s="13"/>
      <c r="S126" s="13"/>
    </row>
    <row r="127" spans="1:19" ht="15.6" customHeight="1">
      <c r="A127" s="16" t="s">
        <v>60</v>
      </c>
      <c r="B127" s="13">
        <v>5</v>
      </c>
      <c r="C127" s="11">
        <f t="shared" si="21"/>
        <v>15</v>
      </c>
      <c r="D127" s="11">
        <f t="shared" si="24"/>
        <v>15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9">
        <v>15</v>
      </c>
      <c r="R127" s="13"/>
      <c r="S127" s="13"/>
    </row>
  </sheetData>
  <mergeCells count="6">
    <mergeCell ref="D2:R2"/>
    <mergeCell ref="B2:B3"/>
    <mergeCell ref="C2:C3"/>
    <mergeCell ref="S2:S3"/>
    <mergeCell ref="A2:A3"/>
    <mergeCell ref="A1:S1"/>
  </mergeCells>
  <phoneticPr fontId="17" type="noConversion"/>
  <printOptions horizontalCentered="1"/>
  <pageMargins left="0.15902777777777799" right="0.15625" top="0.196527777777778" bottom="0.35416666666666702" header="0.196527777777778" footer="0.15625"/>
  <pageSetup paperSize="9" scale="80" fitToHeight="0" orientation="landscape" r:id="rId1"/>
  <headerFooter alignWithMargins="0">
    <oddFooter>&amp;L&amp;N—&amp;P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计划表</vt:lpstr>
      <vt:lpstr>计划表!Print_Area</vt:lpstr>
      <vt:lpstr>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顾沈靖</dc:creator>
  <cp:lastModifiedBy>金晶</cp:lastModifiedBy>
  <dcterms:created xsi:type="dcterms:W3CDTF">2020-06-06T08:52:00Z</dcterms:created>
  <dcterms:modified xsi:type="dcterms:W3CDTF">2020-07-05T01:31:18Z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2052-2.1.0.3383</vt:lpwstr>
  </property>
</Properties>
</file>